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velek\"/>
    </mc:Choice>
  </mc:AlternateContent>
  <bookViews>
    <workbookView xWindow="0" yWindow="0" windowWidth="25200" windowHeight="11985"/>
  </bookViews>
  <sheets>
    <sheet name="Munka1" sheetId="1" r:id="rId1"/>
  </sheets>
  <definedNames>
    <definedName name="_xlnm._FilterDatabase" localSheetId="0" hidden="1">Munka1!$A$3:$U$203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5" i="1" l="1"/>
  <c r="D205" i="1"/>
  <c r="C205" i="1"/>
  <c r="P205" i="1" l="1"/>
  <c r="Q205" i="1"/>
  <c r="R205" i="1"/>
  <c r="S205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N205" i="1"/>
  <c r="M205" i="1"/>
  <c r="L205" i="1"/>
  <c r="K205" i="1"/>
  <c r="J205" i="1"/>
  <c r="I205" i="1"/>
  <c r="H205" i="1"/>
  <c r="G205" i="1"/>
  <c r="F205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205" i="1" l="1"/>
  <c r="T205" i="1"/>
</calcChain>
</file>

<file path=xl/sharedStrings.xml><?xml version="1.0" encoding="utf-8"?>
<sst xmlns="http://schemas.openxmlformats.org/spreadsheetml/2006/main" count="314" uniqueCount="229">
  <si>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</si>
  <si>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</si>
  <si>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</si>
  <si>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</si>
  <si>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</si>
  <si>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</si>
  <si>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</si>
  <si>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</si>
  <si>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</si>
  <si>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</si>
  <si>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</si>
  <si>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</si>
  <si>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</si>
  <si>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</si>
  <si>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Ágh Péter</t>
  </si>
  <si>
    <t>Ander Balázs</t>
  </si>
  <si>
    <t>Arató Gergely László</t>
  </si>
  <si>
    <t>Bánki Erik</t>
  </si>
  <si>
    <t>Bányai Gábor</t>
  </si>
  <si>
    <t>B.Nagy László</t>
  </si>
  <si>
    <t>Bíró Márk</t>
  </si>
  <si>
    <t>Balczó Zoltán György</t>
  </si>
  <si>
    <t>Balla György</t>
  </si>
  <si>
    <t>Balla Mihály Tibor</t>
  </si>
  <si>
    <t>Bana Tibor</t>
  </si>
  <si>
    <t>Bangóné Borbély Ildikó</t>
  </si>
  <si>
    <t>Barcza Attila</t>
  </si>
  <si>
    <t>Bartos Mónika Éva</t>
  </si>
  <si>
    <t>Becsó Zsolt</t>
  </si>
  <si>
    <t>Bodó Sándor</t>
  </si>
  <si>
    <t>Boldog István</t>
  </si>
  <si>
    <t>Burány Sándor</t>
  </si>
  <si>
    <t>Böröcz László Ambrus</t>
  </si>
  <si>
    <t>Bóna Zoltán</t>
  </si>
  <si>
    <t>Bősz Anett</t>
  </si>
  <si>
    <t>Csányi Tamás</t>
  </si>
  <si>
    <t>Csárdi Antal</t>
  </si>
  <si>
    <t>Csenger-Zalán Zsolt</t>
  </si>
  <si>
    <t>Cseresnyés Péter</t>
  </si>
  <si>
    <t>Csöbör Katalin</t>
  </si>
  <si>
    <t>Czerván György</t>
  </si>
  <si>
    <t>Czunyiné Dr.Bertalan Judit</t>
  </si>
  <si>
    <t>Dankó Béla</t>
  </si>
  <si>
    <t>Demeter Márta</t>
  </si>
  <si>
    <t>Demeter Zoltán</t>
  </si>
  <si>
    <t>Dudás Róbert</t>
  </si>
  <si>
    <t>Dunai Mónika</t>
  </si>
  <si>
    <t>Dömötör Csaba</t>
  </si>
  <si>
    <t>Dúró Dóra</t>
  </si>
  <si>
    <t>Farkas Flórián</t>
  </si>
  <si>
    <t>Farkas Gergely</t>
  </si>
  <si>
    <t>Farkas Sándor</t>
  </si>
  <si>
    <t>Fenyvesi Zoltán Mihály</t>
  </si>
  <si>
    <t>Font Sándor</t>
  </si>
  <si>
    <t>Földi László</t>
  </si>
  <si>
    <t>Gelencsér Attila</t>
  </si>
  <si>
    <t>Gyopáros Alpár Ádám</t>
  </si>
  <si>
    <t>Gyurcsány Ferenc</t>
  </si>
  <si>
    <t>Győrffy Balázs</t>
  </si>
  <si>
    <t>Héjj Dávid Ádám</t>
  </si>
  <si>
    <t>Hadházy Sándor</t>
  </si>
  <si>
    <t>Hajdu László</t>
  </si>
  <si>
    <t>Halász János</t>
  </si>
  <si>
    <t>Harrach Péter Pál</t>
  </si>
  <si>
    <t>Herczeg Tamás József</t>
  </si>
  <si>
    <t>Hiszékeny Dezső</t>
  </si>
  <si>
    <t>Hohn Krisztina</t>
  </si>
  <si>
    <t>Hollik István</t>
  </si>
  <si>
    <t>Horváth István</t>
  </si>
  <si>
    <t>Horváth László Dezső</t>
  </si>
  <si>
    <t>Hubay György</t>
  </si>
  <si>
    <t>Jakab István</t>
  </si>
  <si>
    <t>Jakab Péter Dénes</t>
  </si>
  <si>
    <t>Kálló Gergely</t>
  </si>
  <si>
    <t>Kárpátiné DrJuhász HajnalkaDr.</t>
  </si>
  <si>
    <t>Kara Ákos</t>
  </si>
  <si>
    <t>Kocsis-Cake Olivio</t>
  </si>
  <si>
    <t>Koncz Ferenc</t>
  </si>
  <si>
    <t>Korózs Lajos</t>
  </si>
  <si>
    <t>Kovács Sándor</t>
  </si>
  <si>
    <t>Kubatov Gábor</t>
  </si>
  <si>
    <t>Kunhalmi Ágnes</t>
  </si>
  <si>
    <t>Kósa Lajos</t>
  </si>
  <si>
    <t>L.Simon László</t>
  </si>
  <si>
    <t>Lezsák Sándor</t>
  </si>
  <si>
    <t>Magyar Zoltán</t>
  </si>
  <si>
    <t>Manninger Jenő Vilmos</t>
  </si>
  <si>
    <t>Mesterházy Attila Csaba</t>
  </si>
  <si>
    <t>Molnár Gyula</t>
  </si>
  <si>
    <t>Móring József Attila</t>
  </si>
  <si>
    <t>Németh Szilárd István</t>
  </si>
  <si>
    <t>Németh Zsolt Attila</t>
  </si>
  <si>
    <t>Nacsa Lőrinc</t>
  </si>
  <si>
    <t>Nagy Csaba</t>
  </si>
  <si>
    <t>Nunkovics Tibor</t>
  </si>
  <si>
    <t>Ovádi Péter</t>
  </si>
  <si>
    <t>Pánczél Károly</t>
  </si>
  <si>
    <t>Pogácsás Tibor János</t>
  </si>
  <si>
    <t>Potápi Árpád János</t>
  </si>
  <si>
    <t>Potocskáné Kőrösi Anita</t>
  </si>
  <si>
    <t>Pócs János</t>
  </si>
  <si>
    <t>Révész Máriusz Tibor</t>
  </si>
  <si>
    <t>Rig Lajos</t>
  </si>
  <si>
    <t>Ritter Imre</t>
  </si>
  <si>
    <t>Riz Gábor</t>
  </si>
  <si>
    <t>Rogán Antal</t>
  </si>
  <si>
    <t>Sebián-Petrovszki László</t>
  </si>
  <si>
    <t>Simon Róbert Balázs</t>
  </si>
  <si>
    <t>Simonka György</t>
  </si>
  <si>
    <t>Sneider Tamás</t>
  </si>
  <si>
    <t>Soltész Miklós</t>
  </si>
  <si>
    <t>Stummer János</t>
  </si>
  <si>
    <t>Szászfalvi László</t>
  </si>
  <si>
    <t>Székely Sándor</t>
  </si>
  <si>
    <t>Szabó Sándor</t>
  </si>
  <si>
    <t>Szabó Timea</t>
  </si>
  <si>
    <t>Szabó Zsolt</t>
  </si>
  <si>
    <t>Szatmáry Kristóf</t>
  </si>
  <si>
    <t>Szijjártó Péter</t>
  </si>
  <si>
    <t>Szilágyi György</t>
  </si>
  <si>
    <t>Süli János</t>
  </si>
  <si>
    <t>Tállai András László</t>
  </si>
  <si>
    <t>Tasó László</t>
  </si>
  <si>
    <t>Tessely Zoltán Károly</t>
  </si>
  <si>
    <t>Tordai Bence</t>
  </si>
  <si>
    <t>Törő Gábor</t>
  </si>
  <si>
    <t>Tóth Csaba János</t>
  </si>
  <si>
    <t>Ungár Péter</t>
  </si>
  <si>
    <t>V.Németh Zsolt</t>
  </si>
  <si>
    <t>Vécsey László</t>
  </si>
  <si>
    <t>Varga Gábor</t>
  </si>
  <si>
    <t>Varga Mihály</t>
  </si>
  <si>
    <t>Varga Zoltán Imre</t>
  </si>
  <si>
    <t>Vargha Tamás János</t>
  </si>
  <si>
    <t>Varju László</t>
  </si>
  <si>
    <t>Veresné Novák Katalin Éva</t>
  </si>
  <si>
    <t>Vigh László</t>
  </si>
  <si>
    <t>Volner János</t>
  </si>
  <si>
    <t>Witzmann Mihály</t>
  </si>
  <si>
    <t>Zsiga-Kárpát Dániel Gábor</t>
  </si>
  <si>
    <t>Zsigó Róbert Vilmos</t>
  </si>
  <si>
    <t>Bencsik János (Fidesz)</t>
  </si>
  <si>
    <t>Bencsik János (Független)</t>
  </si>
  <si>
    <t>elhunyt</t>
  </si>
  <si>
    <t>Megjegyzés</t>
  </si>
  <si>
    <t>Jász-Nagykun-Szolnok megye 03. VK</t>
  </si>
  <si>
    <t>Szabolcs-Szatmár-Bereg megye 05. VK</t>
  </si>
  <si>
    <t>2020. év</t>
  </si>
  <si>
    <t>2021. év</t>
  </si>
  <si>
    <t>nem igényelt üzemanyagkártyát</t>
  </si>
  <si>
    <t>tömegközlekedést  igényelt</t>
  </si>
  <si>
    <t>visszaadásra került</t>
  </si>
  <si>
    <t>nem használta</t>
  </si>
  <si>
    <t>összesen</t>
  </si>
  <si>
    <t>az üzemanyagkártyát nem használja</t>
  </si>
  <si>
    <t>Képviselő neve</t>
  </si>
  <si>
    <t>tömegközlekedést igényelt</t>
  </si>
  <si>
    <t xml:space="preserve">dr. Apáti István              </t>
  </si>
  <si>
    <t xml:space="preserve">dr. Aradszki András            </t>
  </si>
  <si>
    <t xml:space="preserve">dr. Bajkai István             </t>
  </si>
  <si>
    <t xml:space="preserve">dr. Becsó Károly Csaba       </t>
  </si>
  <si>
    <t xml:space="preserve">dr. Brenner Koloman            </t>
  </si>
  <si>
    <t xml:space="preserve">dr. Budai Gyula               </t>
  </si>
  <si>
    <t xml:space="preserve">dr. Fazekas Sándor             </t>
  </si>
  <si>
    <t xml:space="preserve">dr. Fónagy János Vilmos       </t>
  </si>
  <si>
    <t xml:space="preserve">dr. Fülöp Erik Sándor         </t>
  </si>
  <si>
    <t xml:space="preserve">dr. Gulyás Gergely Győző      </t>
  </si>
  <si>
    <t xml:space="preserve">dr. Gulyásné Gurmai Zita Tünde </t>
  </si>
  <si>
    <t xml:space="preserve">dr. Gyüre Csaba                </t>
  </si>
  <si>
    <t xml:space="preserve">dr. Hadházy Ákos Ányos        </t>
  </si>
  <si>
    <t xml:space="preserve">dr. Harangozó Tamás            </t>
  </si>
  <si>
    <t xml:space="preserve">dr. Hargitai János György     </t>
  </si>
  <si>
    <t xml:space="preserve">dr. Hende Csaba Károly        </t>
  </si>
  <si>
    <t xml:space="preserve">dr. Hiller István              </t>
  </si>
  <si>
    <t xml:space="preserve">dr. Hoppál Péter Tamás        </t>
  </si>
  <si>
    <t xml:space="preserve">dr. Hörcsik Richárd            </t>
  </si>
  <si>
    <t xml:space="preserve">dr. Kállai Mária              </t>
  </si>
  <si>
    <t xml:space="preserve">dr. Kerényi János              </t>
  </si>
  <si>
    <t xml:space="preserve">dr. Keresztes László Lóránt    </t>
  </si>
  <si>
    <t xml:space="preserve">dr. Kocsis Máté Sándor         </t>
  </si>
  <si>
    <t xml:space="preserve">dr. Koncz Zsófia </t>
  </si>
  <si>
    <t xml:space="preserve">dr. Kontrát Károly             </t>
  </si>
  <si>
    <t xml:space="preserve">Dr. Kovács József Dezső       </t>
  </si>
  <si>
    <t xml:space="preserve">dr. Kovács Zoltán             </t>
  </si>
  <si>
    <t xml:space="preserve">dr. Kövér László Csaba         </t>
  </si>
  <si>
    <t xml:space="preserve">dr. Lázár János               </t>
  </si>
  <si>
    <t xml:space="preserve">dr. Latorcai János             </t>
  </si>
  <si>
    <t xml:space="preserve">dr. Lukács László György       </t>
  </si>
  <si>
    <t xml:space="preserve">dr. Mátrai Márta Mária        </t>
  </si>
  <si>
    <t xml:space="preserve">Dr. Mellár Tamás              </t>
  </si>
  <si>
    <t xml:space="preserve">dr. Molnár Ágnes               </t>
  </si>
  <si>
    <t xml:space="preserve">dr. Molnár Zsolt Krisztián     </t>
  </si>
  <si>
    <t xml:space="preserve">dr. Nagy István                </t>
  </si>
  <si>
    <t xml:space="preserve">dr. Nyitrai Zsolt Péter        </t>
  </si>
  <si>
    <t xml:space="preserve">dr. Oláh Lajos                 </t>
  </si>
  <si>
    <t xml:space="preserve">dr. Orbán Viktor               </t>
  </si>
  <si>
    <t xml:space="preserve">dr. Pesti Imre                 </t>
  </si>
  <si>
    <t xml:space="preserve">dr. Pósán László               </t>
  </si>
  <si>
    <t xml:space="preserve">dr. Rétvári Bence              </t>
  </si>
  <si>
    <t xml:space="preserve">dr. Salacz László              </t>
  </si>
  <si>
    <t xml:space="preserve">dr. Schmuck Erzsébet           </t>
  </si>
  <si>
    <t xml:space="preserve">dr. Selmeczi Gabriella         </t>
  </si>
  <si>
    <t xml:space="preserve">dr. Semjén Zsolt               </t>
  </si>
  <si>
    <t xml:space="preserve">dr. Seszták Miklós István      </t>
  </si>
  <si>
    <t xml:space="preserve">dr. Simicskó István            </t>
  </si>
  <si>
    <t xml:space="preserve">dr. Simon Miklós               </t>
  </si>
  <si>
    <t xml:space="preserve">dr. Steinmetz Ádám             </t>
  </si>
  <si>
    <t xml:space="preserve">dr. Szél Bernadett             </t>
  </si>
  <si>
    <t xml:space="preserve">dr. Szabó Szabolcs             </t>
  </si>
  <si>
    <t xml:space="preserve">dr. Szabó Tünde                </t>
  </si>
  <si>
    <t xml:space="preserve">dr. Szakács László            </t>
  </si>
  <si>
    <t xml:space="preserve">dr. Szűcs Lajos                </t>
  </si>
  <si>
    <t xml:space="preserve">dr. Tapolczai Gergely József   </t>
  </si>
  <si>
    <t xml:space="preserve">dr. Tiba István                </t>
  </si>
  <si>
    <t xml:space="preserve">dr. Tilki Attila               </t>
  </si>
  <si>
    <t xml:space="preserve">dr. Turi-Kovács Béla           </t>
  </si>
  <si>
    <t xml:space="preserve">dr. Tuzson Bence Balázs        </t>
  </si>
  <si>
    <t xml:space="preserve">dr. Tóth Bertalan              </t>
  </si>
  <si>
    <t xml:space="preserve">dr. Vadai Ágnes                </t>
  </si>
  <si>
    <t xml:space="preserve">dr. Varga László               </t>
  </si>
  <si>
    <t xml:space="preserve">dr. Varga-Damm Andrea          </t>
  </si>
  <si>
    <t xml:space="preserve">dr. Vejkey Imre                </t>
  </si>
  <si>
    <t xml:space="preserve">dr. Vinnai Győző               </t>
  </si>
  <si>
    <t xml:space="preserve">dr. Vitányi István             </t>
  </si>
  <si>
    <t xml:space="preserve">dr. Völner Pál                </t>
  </si>
  <si>
    <t xml:space="preserve">dr. Zombor Gábor Zoltán       </t>
  </si>
  <si>
    <t xml:space="preserve">dr. Zsigmond Barna Pál         </t>
  </si>
  <si>
    <t>üzemanyagkártyát igénybe vett</t>
  </si>
  <si>
    <t>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</si>
</sst>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_F_t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Georgia"/>
      <family val="1"/>
      <charset val="238"/>
    </font>
    <font>
      <sz val="12"/>
      <name val="Georgia"/>
      <family val="1"/>
      <charset val="238"/>
    </font>
    <font>
      <b/>
      <sz val="14"/>
      <color theme="1"/>
      <name val="Georgia"/>
      <family val="1"/>
      <charset val="238"/>
    </font>
    <font>
      <b/>
      <sz val="14"/>
      <name val="Georgia"/>
      <family val="1"/>
      <charset val="238"/>
    </font>
    <font>
      <sz val="12"/>
      <color theme="1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165" fontId="3" fillId="0" borderId="3" xfId="1" applyNumberFormat="1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2" fillId="0" borderId="2" xfId="0" applyNumberFormat="1" applyFont="1" applyBorder="1"/>
    <xf numFmtId="0" fontId="3" fillId="0" borderId="6" xfId="0" applyFont="1" applyBorder="1" applyAlignment="1">
      <alignment horizontal="center" vertical="center"/>
    </xf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9" xfId="1" applyNumberFormat="1" applyFont="1" applyBorder="1"/>
    <xf numFmtId="165" fontId="2" fillId="0" borderId="6" xfId="0" applyNumberFormat="1" applyFont="1" applyBorder="1"/>
    <xf numFmtId="165" fontId="3" fillId="0" borderId="0" xfId="1" applyNumberFormat="1" applyFont="1"/>
    <xf numFmtId="165" fontId="2" fillId="2" borderId="1" xfId="0" applyNumberFormat="1" applyFont="1" applyFill="1" applyBorder="1"/>
    <xf numFmtId="165" fontId="3" fillId="0" borderId="0" xfId="0" applyNumberFormat="1" applyFont="1"/>
    <xf numFmtId="3" fontId="2" fillId="0" borderId="1" xfId="1" applyNumberFormat="1" applyFont="1" applyFill="1" applyBorder="1" applyAlignment="1" applyProtection="1">
      <alignment horizontal="center" wrapText="1"/>
    </xf>
    <xf numFmtId="3" fontId="3" fillId="0" borderId="11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2" fillId="0" borderId="10" xfId="1" applyNumberFormat="1" applyFont="1" applyBorder="1" applyAlignment="1">
      <alignment horizontal="center"/>
    </xf>
    <xf numFmtId="3" fontId="3" fillId="0" borderId="3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2" fillId="0" borderId="2" xfId="1" applyNumberFormat="1" applyFont="1" applyBorder="1" applyAlignment="1">
      <alignment horizontal="center"/>
    </xf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165" fontId="2" fillId="0" borderId="1" xfId="0" applyNumberFormat="1" applyFont="1" applyFill="1" applyBorder="1"/>
    <xf numFmtId="2" fontId="3" fillId="4" borderId="2" xfId="0" applyNumberFormat="1" applyFont="1" applyFill="1" applyBorder="1" applyAlignment="1" applyProtection="1">
      <alignment horizontal="left" wrapText="1"/>
    </xf>
    <xf numFmtId="2" fontId="3" fillId="5" borderId="2" xfId="0" applyNumberFormat="1" applyFont="1" applyFill="1" applyBorder="1" applyAlignment="1" applyProtection="1">
      <alignment horizontal="left" wrapText="1"/>
    </xf>
    <xf numFmtId="2" fontId="3" fillId="2" borderId="2" xfId="0" applyNumberFormat="1" applyFont="1" applyFill="1" applyBorder="1" applyAlignment="1" applyProtection="1">
      <alignment horizontal="left" wrapText="1"/>
    </xf>
    <xf numFmtId="2" fontId="3" fillId="3" borderId="2" xfId="0" applyNumberFormat="1" applyFont="1" applyFill="1" applyBorder="1" applyAlignment="1" applyProtection="1">
      <alignment horizontal="left" wrapText="1"/>
    </xf>
    <xf numFmtId="165" fontId="3" fillId="0" borderId="11" xfId="1" applyNumberFormat="1" applyFont="1" applyBorder="1"/>
    <xf numFmtId="165" fontId="3" fillId="0" borderId="12" xfId="1" applyNumberFormat="1" applyFont="1" applyBorder="1"/>
    <xf numFmtId="165" fontId="3" fillId="0" borderId="13" xfId="1" applyNumberFormat="1" applyFont="1" applyBorder="1"/>
    <xf numFmtId="165" fontId="2" fillId="0" borderId="10" xfId="0" applyNumberFormat="1" applyFont="1" applyBorder="1"/>
    <xf numFmtId="3" fontId="2" fillId="0" borderId="6" xfId="1" applyNumberFormat="1" applyFont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left" wrapText="1"/>
    </xf>
    <xf numFmtId="2" fontId="3" fillId="0" borderId="2" xfId="0" applyNumberFormat="1" applyFont="1" applyFill="1" applyBorder="1" applyAlignment="1" applyProtection="1">
      <alignment horizontal="left" wrapText="1"/>
    </xf>
    <xf numFmtId="2" fontId="3" fillId="6" borderId="2" xfId="0" applyNumberFormat="1" applyFont="1" applyFill="1" applyBorder="1" applyAlignment="1" applyProtection="1">
      <alignment horizontal="left" wrapText="1"/>
    </xf>
    <xf numFmtId="0" fontId="6" fillId="0" borderId="0" xfId="0" applyFont="1"/>
    <xf numFmtId="2" fontId="3" fillId="3" borderId="6" xfId="0" applyNumberFormat="1" applyFont="1" applyFill="1" applyBorder="1" applyAlignment="1" applyProtection="1">
      <alignment horizontal="left" wrapText="1"/>
    </xf>
    <xf numFmtId="165" fontId="0" fillId="0" borderId="0" xfId="0" applyNumberFormat="1"/>
    <xf numFmtId="3" fontId="0" fillId="0" borderId="0" xfId="0" applyNumberFormat="1"/>
    <xf numFmtId="165" fontId="2" fillId="0" borderId="16" xfId="1" applyNumberFormat="1" applyFont="1" applyFill="1" applyBorder="1" applyAlignment="1" applyProtection="1">
      <alignment horizontal="left" wrapText="1"/>
    </xf>
    <xf numFmtId="3" fontId="2" fillId="0" borderId="21" xfId="1" applyNumberFormat="1" applyFont="1" applyFill="1" applyBorder="1" applyAlignment="1" applyProtection="1">
      <alignment horizontal="center" wrapText="1"/>
    </xf>
    <xf numFmtId="2" fontId="2" fillId="0" borderId="19" xfId="0" applyNumberFormat="1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0" fontId="6" fillId="0" borderId="10" xfId="0" applyFont="1" applyBorder="1"/>
    <xf numFmtId="0" fontId="6" fillId="0" borderId="2" xfId="0" applyFont="1" applyBorder="1"/>
    <xf numFmtId="165" fontId="3" fillId="0" borderId="23" xfId="1" applyNumberFormat="1" applyFont="1" applyBorder="1"/>
    <xf numFmtId="0" fontId="6" fillId="0" borderId="6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2" fillId="0" borderId="22" xfId="1" applyNumberFormat="1" applyFont="1" applyFill="1" applyBorder="1" applyAlignment="1" applyProtection="1">
      <alignment horizontal="center" vertical="center" wrapText="1"/>
    </xf>
    <xf numFmtId="3" fontId="2" fillId="0" borderId="23" xfId="1" applyNumberFormat="1" applyFont="1" applyFill="1" applyBorder="1" applyAlignment="1" applyProtection="1">
      <alignment horizontal="center" vertical="center" wrapText="1"/>
    </xf>
    <xf numFmtId="3" fontId="2" fillId="0" borderId="16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Alignment="1">
      <alignment horizontal="left"/>
    </xf>
    <xf numFmtId="1" fontId="3" fillId="0" borderId="4" xfId="0" applyNumberFormat="1" applyFont="1" applyFill="1" applyBorder="1" applyAlignment="1" applyProtection="1">
      <alignment horizontal="right" vertical="center" wrapText="1"/>
    </xf>
    <xf numFmtId="0" fontId="3" fillId="6" borderId="4" xfId="0" applyNumberFormat="1" applyFont="1" applyFill="1" applyBorder="1" applyAlignment="1" applyProtection="1">
      <alignment horizontal="right" vertical="center" wrapText="1"/>
    </xf>
    <xf numFmtId="0" fontId="3" fillId="3" borderId="4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5" borderId="4" xfId="0" applyNumberFormat="1" applyFont="1" applyFill="1" applyBorder="1" applyAlignment="1" applyProtection="1">
      <alignment horizontal="right" vertical="center" wrapText="1"/>
    </xf>
    <xf numFmtId="0" fontId="3" fillId="4" borderId="25" xfId="0" applyNumberFormat="1" applyFont="1" applyFill="1" applyBorder="1" applyAlignment="1" applyProtection="1">
      <alignment horizontal="right" vertical="center" wrapText="1"/>
    </xf>
    <xf numFmtId="0" fontId="3" fillId="7" borderId="1" xfId="0" applyFont="1" applyFill="1" applyBorder="1" applyAlignment="1">
      <alignment horizontal="right"/>
    </xf>
    <xf numFmtId="165" fontId="3" fillId="6" borderId="5" xfId="1" applyNumberFormat="1" applyFont="1" applyFill="1" applyBorder="1"/>
    <xf numFmtId="165" fontId="3" fillId="0" borderId="1" xfId="1" applyNumberFormat="1" applyFont="1" applyBorder="1"/>
    <xf numFmtId="165" fontId="3" fillId="3" borderId="5" xfId="1" applyNumberFormat="1" applyFont="1" applyFill="1" applyBorder="1"/>
    <xf numFmtId="165" fontId="3" fillId="2" borderId="5" xfId="1" applyNumberFormat="1" applyFont="1" applyFill="1" applyBorder="1"/>
    <xf numFmtId="165" fontId="3" fillId="5" borderId="5" xfId="1" applyNumberFormat="1" applyFont="1" applyFill="1" applyBorder="1"/>
    <xf numFmtId="165" fontId="3" fillId="4" borderId="26" xfId="1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tabSelected="1" topLeftCell="A201" workbookViewId="0">
      <selection activeCell="G215" sqref="G215"/>
    </sheetView>
  </sheetViews>
  <sheetFormatPr defaultRowHeight="15.75" x14ac:dyDescent="0.25"/>
  <cols>
    <col min="1" max="1" width="12.28515625" style="1" customWidth="1"/>
    <col min="2" max="2" width="33.7109375" style="1" customWidth="1"/>
    <col min="3" max="3" width="19.5703125" style="12" customWidth="1"/>
    <col min="4" max="4" width="16.85546875" style="12" customWidth="1"/>
    <col min="5" max="5" width="17" style="12" customWidth="1"/>
    <col min="6" max="6" width="15.5703125" style="12" customWidth="1"/>
    <col min="7" max="7" width="16.85546875" style="12" customWidth="1"/>
    <col min="8" max="8" width="17" style="12" customWidth="1"/>
    <col min="9" max="9" width="16.85546875" style="12" customWidth="1"/>
    <col min="10" max="11" width="16.7109375" style="12" customWidth="1"/>
    <col min="12" max="12" width="17" style="12" customWidth="1"/>
    <col min="13" max="13" width="16.85546875" style="12" customWidth="1"/>
    <col min="14" max="14" width="17" style="12" customWidth="1"/>
    <col min="15" max="15" width="18.5703125" style="1" customWidth="1"/>
    <col min="16" max="18" width="16.85546875" customWidth="1"/>
    <col min="19" max="19" width="17" customWidth="1"/>
    <col min="20" max="20" width="17.140625" customWidth="1"/>
    <col min="21" max="21" width="51" style="40" bestFit="1" customWidth="1"/>
    <col min="255" max="255" width="12.28515625" customWidth="1"/>
    <col min="256" max="256" width="33" customWidth="1"/>
    <col min="257" max="257" width="17" bestFit="1" customWidth="1"/>
    <col min="258" max="258" width="16.85546875" bestFit="1" customWidth="1"/>
    <col min="259" max="259" width="17" customWidth="1"/>
    <col min="260" max="260" width="15.5703125" bestFit="1" customWidth="1"/>
    <col min="261" max="261" width="16.85546875" bestFit="1" customWidth="1"/>
    <col min="262" max="262" width="17" bestFit="1" customWidth="1"/>
    <col min="263" max="263" width="16.85546875" bestFit="1" customWidth="1"/>
    <col min="264" max="265" width="16.7109375" bestFit="1" customWidth="1"/>
    <col min="266" max="266" width="17" bestFit="1" customWidth="1"/>
    <col min="267" max="267" width="16.85546875" bestFit="1" customWidth="1"/>
    <col min="268" max="268" width="17" bestFit="1" customWidth="1"/>
    <col min="269" max="269" width="18.5703125" bestFit="1" customWidth="1"/>
    <col min="511" max="511" width="12.28515625" customWidth="1"/>
    <col min="512" max="512" width="33" customWidth="1"/>
    <col min="513" max="513" width="17" bestFit="1" customWidth="1"/>
    <col min="514" max="514" width="16.85546875" bestFit="1" customWidth="1"/>
    <col min="515" max="515" width="17" customWidth="1"/>
    <col min="516" max="516" width="15.5703125" bestFit="1" customWidth="1"/>
    <col min="517" max="517" width="16.85546875" bestFit="1" customWidth="1"/>
    <col min="518" max="518" width="17" bestFit="1" customWidth="1"/>
    <col min="519" max="519" width="16.85546875" bestFit="1" customWidth="1"/>
    <col min="520" max="521" width="16.7109375" bestFit="1" customWidth="1"/>
    <col min="522" max="522" width="17" bestFit="1" customWidth="1"/>
    <col min="523" max="523" width="16.85546875" bestFit="1" customWidth="1"/>
    <col min="524" max="524" width="17" bestFit="1" customWidth="1"/>
    <col min="525" max="525" width="18.5703125" bestFit="1" customWidth="1"/>
    <col min="767" max="767" width="12.28515625" customWidth="1"/>
    <col min="768" max="768" width="33" customWidth="1"/>
    <col min="769" max="769" width="17" bestFit="1" customWidth="1"/>
    <col min="770" max="770" width="16.85546875" bestFit="1" customWidth="1"/>
    <col min="771" max="771" width="17" customWidth="1"/>
    <col min="772" max="772" width="15.5703125" bestFit="1" customWidth="1"/>
    <col min="773" max="773" width="16.85546875" bestFit="1" customWidth="1"/>
    <col min="774" max="774" width="17" bestFit="1" customWidth="1"/>
    <col min="775" max="775" width="16.85546875" bestFit="1" customWidth="1"/>
    <col min="776" max="777" width="16.7109375" bestFit="1" customWidth="1"/>
    <col min="778" max="778" width="17" bestFit="1" customWidth="1"/>
    <col min="779" max="779" width="16.85546875" bestFit="1" customWidth="1"/>
    <col min="780" max="780" width="17" bestFit="1" customWidth="1"/>
    <col min="781" max="781" width="18.5703125" bestFit="1" customWidth="1"/>
    <col min="1023" max="1023" width="12.28515625" customWidth="1"/>
    <col min="1024" max="1024" width="33" customWidth="1"/>
    <col min="1025" max="1025" width="17" bestFit="1" customWidth="1"/>
    <col min="1026" max="1026" width="16.85546875" bestFit="1" customWidth="1"/>
    <col min="1027" max="1027" width="17" customWidth="1"/>
    <col min="1028" max="1028" width="15.5703125" bestFit="1" customWidth="1"/>
    <col min="1029" max="1029" width="16.85546875" bestFit="1" customWidth="1"/>
    <col min="1030" max="1030" width="17" bestFit="1" customWidth="1"/>
    <col min="1031" max="1031" width="16.85546875" bestFit="1" customWidth="1"/>
    <col min="1032" max="1033" width="16.7109375" bestFit="1" customWidth="1"/>
    <col min="1034" max="1034" width="17" bestFit="1" customWidth="1"/>
    <col min="1035" max="1035" width="16.85546875" bestFit="1" customWidth="1"/>
    <col min="1036" max="1036" width="17" bestFit="1" customWidth="1"/>
    <col min="1037" max="1037" width="18.5703125" bestFit="1" customWidth="1"/>
    <col min="1279" max="1279" width="12.28515625" customWidth="1"/>
    <col min="1280" max="1280" width="33" customWidth="1"/>
    <col min="1281" max="1281" width="17" bestFit="1" customWidth="1"/>
    <col min="1282" max="1282" width="16.85546875" bestFit="1" customWidth="1"/>
    <col min="1283" max="1283" width="17" customWidth="1"/>
    <col min="1284" max="1284" width="15.5703125" bestFit="1" customWidth="1"/>
    <col min="1285" max="1285" width="16.85546875" bestFit="1" customWidth="1"/>
    <col min="1286" max="1286" width="17" bestFit="1" customWidth="1"/>
    <col min="1287" max="1287" width="16.85546875" bestFit="1" customWidth="1"/>
    <col min="1288" max="1289" width="16.7109375" bestFit="1" customWidth="1"/>
    <col min="1290" max="1290" width="17" bestFit="1" customWidth="1"/>
    <col min="1291" max="1291" width="16.85546875" bestFit="1" customWidth="1"/>
    <col min="1292" max="1292" width="17" bestFit="1" customWidth="1"/>
    <col min="1293" max="1293" width="18.5703125" bestFit="1" customWidth="1"/>
    <col min="1535" max="1535" width="12.28515625" customWidth="1"/>
    <col min="1536" max="1536" width="33" customWidth="1"/>
    <col min="1537" max="1537" width="17" bestFit="1" customWidth="1"/>
    <col min="1538" max="1538" width="16.85546875" bestFit="1" customWidth="1"/>
    <col min="1539" max="1539" width="17" customWidth="1"/>
    <col min="1540" max="1540" width="15.5703125" bestFit="1" customWidth="1"/>
    <col min="1541" max="1541" width="16.85546875" bestFit="1" customWidth="1"/>
    <col min="1542" max="1542" width="17" bestFit="1" customWidth="1"/>
    <col min="1543" max="1543" width="16.85546875" bestFit="1" customWidth="1"/>
    <col min="1544" max="1545" width="16.7109375" bestFit="1" customWidth="1"/>
    <col min="1546" max="1546" width="17" bestFit="1" customWidth="1"/>
    <col min="1547" max="1547" width="16.85546875" bestFit="1" customWidth="1"/>
    <col min="1548" max="1548" width="17" bestFit="1" customWidth="1"/>
    <col min="1549" max="1549" width="18.5703125" bestFit="1" customWidth="1"/>
    <col min="1791" max="1791" width="12.28515625" customWidth="1"/>
    <col min="1792" max="1792" width="33" customWidth="1"/>
    <col min="1793" max="1793" width="17" bestFit="1" customWidth="1"/>
    <col min="1794" max="1794" width="16.85546875" bestFit="1" customWidth="1"/>
    <col min="1795" max="1795" width="17" customWidth="1"/>
    <col min="1796" max="1796" width="15.5703125" bestFit="1" customWidth="1"/>
    <col min="1797" max="1797" width="16.85546875" bestFit="1" customWidth="1"/>
    <col min="1798" max="1798" width="17" bestFit="1" customWidth="1"/>
    <col min="1799" max="1799" width="16.85546875" bestFit="1" customWidth="1"/>
    <col min="1800" max="1801" width="16.7109375" bestFit="1" customWidth="1"/>
    <col min="1802" max="1802" width="17" bestFit="1" customWidth="1"/>
    <col min="1803" max="1803" width="16.85546875" bestFit="1" customWidth="1"/>
    <col min="1804" max="1804" width="17" bestFit="1" customWidth="1"/>
    <col min="1805" max="1805" width="18.5703125" bestFit="1" customWidth="1"/>
    <col min="2047" max="2047" width="12.28515625" customWidth="1"/>
    <col min="2048" max="2048" width="33" customWidth="1"/>
    <col min="2049" max="2049" width="17" bestFit="1" customWidth="1"/>
    <col min="2050" max="2050" width="16.85546875" bestFit="1" customWidth="1"/>
    <col min="2051" max="2051" width="17" customWidth="1"/>
    <col min="2052" max="2052" width="15.5703125" bestFit="1" customWidth="1"/>
    <col min="2053" max="2053" width="16.85546875" bestFit="1" customWidth="1"/>
    <col min="2054" max="2054" width="17" bestFit="1" customWidth="1"/>
    <col min="2055" max="2055" width="16.85546875" bestFit="1" customWidth="1"/>
    <col min="2056" max="2057" width="16.7109375" bestFit="1" customWidth="1"/>
    <col min="2058" max="2058" width="17" bestFit="1" customWidth="1"/>
    <col min="2059" max="2059" width="16.85546875" bestFit="1" customWidth="1"/>
    <col min="2060" max="2060" width="17" bestFit="1" customWidth="1"/>
    <col min="2061" max="2061" width="18.5703125" bestFit="1" customWidth="1"/>
    <col min="2303" max="2303" width="12.28515625" customWidth="1"/>
    <col min="2304" max="2304" width="33" customWidth="1"/>
    <col min="2305" max="2305" width="17" bestFit="1" customWidth="1"/>
    <col min="2306" max="2306" width="16.85546875" bestFit="1" customWidth="1"/>
    <col min="2307" max="2307" width="17" customWidth="1"/>
    <col min="2308" max="2308" width="15.5703125" bestFit="1" customWidth="1"/>
    <col min="2309" max="2309" width="16.85546875" bestFit="1" customWidth="1"/>
    <col min="2310" max="2310" width="17" bestFit="1" customWidth="1"/>
    <col min="2311" max="2311" width="16.85546875" bestFit="1" customWidth="1"/>
    <col min="2312" max="2313" width="16.7109375" bestFit="1" customWidth="1"/>
    <col min="2314" max="2314" width="17" bestFit="1" customWidth="1"/>
    <col min="2315" max="2315" width="16.85546875" bestFit="1" customWidth="1"/>
    <col min="2316" max="2316" width="17" bestFit="1" customWidth="1"/>
    <col min="2317" max="2317" width="18.5703125" bestFit="1" customWidth="1"/>
    <col min="2559" max="2559" width="12.28515625" customWidth="1"/>
    <col min="2560" max="2560" width="33" customWidth="1"/>
    <col min="2561" max="2561" width="17" bestFit="1" customWidth="1"/>
    <col min="2562" max="2562" width="16.85546875" bestFit="1" customWidth="1"/>
    <col min="2563" max="2563" width="17" customWidth="1"/>
    <col min="2564" max="2564" width="15.5703125" bestFit="1" customWidth="1"/>
    <col min="2565" max="2565" width="16.85546875" bestFit="1" customWidth="1"/>
    <col min="2566" max="2566" width="17" bestFit="1" customWidth="1"/>
    <col min="2567" max="2567" width="16.85546875" bestFit="1" customWidth="1"/>
    <col min="2568" max="2569" width="16.7109375" bestFit="1" customWidth="1"/>
    <col min="2570" max="2570" width="17" bestFit="1" customWidth="1"/>
    <col min="2571" max="2571" width="16.85546875" bestFit="1" customWidth="1"/>
    <col min="2572" max="2572" width="17" bestFit="1" customWidth="1"/>
    <col min="2573" max="2573" width="18.5703125" bestFit="1" customWidth="1"/>
    <col min="2815" max="2815" width="12.28515625" customWidth="1"/>
    <col min="2816" max="2816" width="33" customWidth="1"/>
    <col min="2817" max="2817" width="17" bestFit="1" customWidth="1"/>
    <col min="2818" max="2818" width="16.85546875" bestFit="1" customWidth="1"/>
    <col min="2819" max="2819" width="17" customWidth="1"/>
    <col min="2820" max="2820" width="15.5703125" bestFit="1" customWidth="1"/>
    <col min="2821" max="2821" width="16.85546875" bestFit="1" customWidth="1"/>
    <col min="2822" max="2822" width="17" bestFit="1" customWidth="1"/>
    <col min="2823" max="2823" width="16.85546875" bestFit="1" customWidth="1"/>
    <col min="2824" max="2825" width="16.7109375" bestFit="1" customWidth="1"/>
    <col min="2826" max="2826" width="17" bestFit="1" customWidth="1"/>
    <col min="2827" max="2827" width="16.85546875" bestFit="1" customWidth="1"/>
    <col min="2828" max="2828" width="17" bestFit="1" customWidth="1"/>
    <col min="2829" max="2829" width="18.5703125" bestFit="1" customWidth="1"/>
    <col min="3071" max="3071" width="12.28515625" customWidth="1"/>
    <col min="3072" max="3072" width="33" customWidth="1"/>
    <col min="3073" max="3073" width="17" bestFit="1" customWidth="1"/>
    <col min="3074" max="3074" width="16.85546875" bestFit="1" customWidth="1"/>
    <col min="3075" max="3075" width="17" customWidth="1"/>
    <col min="3076" max="3076" width="15.5703125" bestFit="1" customWidth="1"/>
    <col min="3077" max="3077" width="16.85546875" bestFit="1" customWidth="1"/>
    <col min="3078" max="3078" width="17" bestFit="1" customWidth="1"/>
    <col min="3079" max="3079" width="16.85546875" bestFit="1" customWidth="1"/>
    <col min="3080" max="3081" width="16.7109375" bestFit="1" customWidth="1"/>
    <col min="3082" max="3082" width="17" bestFit="1" customWidth="1"/>
    <col min="3083" max="3083" width="16.85546875" bestFit="1" customWidth="1"/>
    <col min="3084" max="3084" width="17" bestFit="1" customWidth="1"/>
    <col min="3085" max="3085" width="18.5703125" bestFit="1" customWidth="1"/>
    <col min="3327" max="3327" width="12.28515625" customWidth="1"/>
    <col min="3328" max="3328" width="33" customWidth="1"/>
    <col min="3329" max="3329" width="17" bestFit="1" customWidth="1"/>
    <col min="3330" max="3330" width="16.85546875" bestFit="1" customWidth="1"/>
    <col min="3331" max="3331" width="17" customWidth="1"/>
    <col min="3332" max="3332" width="15.5703125" bestFit="1" customWidth="1"/>
    <col min="3333" max="3333" width="16.85546875" bestFit="1" customWidth="1"/>
    <col min="3334" max="3334" width="17" bestFit="1" customWidth="1"/>
    <col min="3335" max="3335" width="16.85546875" bestFit="1" customWidth="1"/>
    <col min="3336" max="3337" width="16.7109375" bestFit="1" customWidth="1"/>
    <col min="3338" max="3338" width="17" bestFit="1" customWidth="1"/>
    <col min="3339" max="3339" width="16.85546875" bestFit="1" customWidth="1"/>
    <col min="3340" max="3340" width="17" bestFit="1" customWidth="1"/>
    <col min="3341" max="3341" width="18.5703125" bestFit="1" customWidth="1"/>
    <col min="3583" max="3583" width="12.28515625" customWidth="1"/>
    <col min="3584" max="3584" width="33" customWidth="1"/>
    <col min="3585" max="3585" width="17" bestFit="1" customWidth="1"/>
    <col min="3586" max="3586" width="16.85546875" bestFit="1" customWidth="1"/>
    <col min="3587" max="3587" width="17" customWidth="1"/>
    <col min="3588" max="3588" width="15.5703125" bestFit="1" customWidth="1"/>
    <col min="3589" max="3589" width="16.85546875" bestFit="1" customWidth="1"/>
    <col min="3590" max="3590" width="17" bestFit="1" customWidth="1"/>
    <col min="3591" max="3591" width="16.85546875" bestFit="1" customWidth="1"/>
    <col min="3592" max="3593" width="16.7109375" bestFit="1" customWidth="1"/>
    <col min="3594" max="3594" width="17" bestFit="1" customWidth="1"/>
    <col min="3595" max="3595" width="16.85546875" bestFit="1" customWidth="1"/>
    <col min="3596" max="3596" width="17" bestFit="1" customWidth="1"/>
    <col min="3597" max="3597" width="18.5703125" bestFit="1" customWidth="1"/>
    <col min="3839" max="3839" width="12.28515625" customWidth="1"/>
    <col min="3840" max="3840" width="33" customWidth="1"/>
    <col min="3841" max="3841" width="17" bestFit="1" customWidth="1"/>
    <col min="3842" max="3842" width="16.85546875" bestFit="1" customWidth="1"/>
    <col min="3843" max="3843" width="17" customWidth="1"/>
    <col min="3844" max="3844" width="15.5703125" bestFit="1" customWidth="1"/>
    <col min="3845" max="3845" width="16.85546875" bestFit="1" customWidth="1"/>
    <col min="3846" max="3846" width="17" bestFit="1" customWidth="1"/>
    <col min="3847" max="3847" width="16.85546875" bestFit="1" customWidth="1"/>
    <col min="3848" max="3849" width="16.7109375" bestFit="1" customWidth="1"/>
    <col min="3850" max="3850" width="17" bestFit="1" customWidth="1"/>
    <col min="3851" max="3851" width="16.85546875" bestFit="1" customWidth="1"/>
    <col min="3852" max="3852" width="17" bestFit="1" customWidth="1"/>
    <col min="3853" max="3853" width="18.5703125" bestFit="1" customWidth="1"/>
    <col min="4095" max="4095" width="12.28515625" customWidth="1"/>
    <col min="4096" max="4096" width="33" customWidth="1"/>
    <col min="4097" max="4097" width="17" bestFit="1" customWidth="1"/>
    <col min="4098" max="4098" width="16.85546875" bestFit="1" customWidth="1"/>
    <col min="4099" max="4099" width="17" customWidth="1"/>
    <col min="4100" max="4100" width="15.5703125" bestFit="1" customWidth="1"/>
    <col min="4101" max="4101" width="16.85546875" bestFit="1" customWidth="1"/>
    <col min="4102" max="4102" width="17" bestFit="1" customWidth="1"/>
    <col min="4103" max="4103" width="16.85546875" bestFit="1" customWidth="1"/>
    <col min="4104" max="4105" width="16.7109375" bestFit="1" customWidth="1"/>
    <col min="4106" max="4106" width="17" bestFit="1" customWidth="1"/>
    <col min="4107" max="4107" width="16.85546875" bestFit="1" customWidth="1"/>
    <col min="4108" max="4108" width="17" bestFit="1" customWidth="1"/>
    <col min="4109" max="4109" width="18.5703125" bestFit="1" customWidth="1"/>
    <col min="4351" max="4351" width="12.28515625" customWidth="1"/>
    <col min="4352" max="4352" width="33" customWidth="1"/>
    <col min="4353" max="4353" width="17" bestFit="1" customWidth="1"/>
    <col min="4354" max="4354" width="16.85546875" bestFit="1" customWidth="1"/>
    <col min="4355" max="4355" width="17" customWidth="1"/>
    <col min="4356" max="4356" width="15.5703125" bestFit="1" customWidth="1"/>
    <col min="4357" max="4357" width="16.85546875" bestFit="1" customWidth="1"/>
    <col min="4358" max="4358" width="17" bestFit="1" customWidth="1"/>
    <col min="4359" max="4359" width="16.85546875" bestFit="1" customWidth="1"/>
    <col min="4360" max="4361" width="16.7109375" bestFit="1" customWidth="1"/>
    <col min="4362" max="4362" width="17" bestFit="1" customWidth="1"/>
    <col min="4363" max="4363" width="16.85546875" bestFit="1" customWidth="1"/>
    <col min="4364" max="4364" width="17" bestFit="1" customWidth="1"/>
    <col min="4365" max="4365" width="18.5703125" bestFit="1" customWidth="1"/>
    <col min="4607" max="4607" width="12.28515625" customWidth="1"/>
    <col min="4608" max="4608" width="33" customWidth="1"/>
    <col min="4609" max="4609" width="17" bestFit="1" customWidth="1"/>
    <col min="4610" max="4610" width="16.85546875" bestFit="1" customWidth="1"/>
    <col min="4611" max="4611" width="17" customWidth="1"/>
    <col min="4612" max="4612" width="15.5703125" bestFit="1" customWidth="1"/>
    <col min="4613" max="4613" width="16.85546875" bestFit="1" customWidth="1"/>
    <col min="4614" max="4614" width="17" bestFit="1" customWidth="1"/>
    <col min="4615" max="4615" width="16.85546875" bestFit="1" customWidth="1"/>
    <col min="4616" max="4617" width="16.7109375" bestFit="1" customWidth="1"/>
    <col min="4618" max="4618" width="17" bestFit="1" customWidth="1"/>
    <col min="4619" max="4619" width="16.85546875" bestFit="1" customWidth="1"/>
    <col min="4620" max="4620" width="17" bestFit="1" customWidth="1"/>
    <col min="4621" max="4621" width="18.5703125" bestFit="1" customWidth="1"/>
    <col min="4863" max="4863" width="12.28515625" customWidth="1"/>
    <col min="4864" max="4864" width="33" customWidth="1"/>
    <col min="4865" max="4865" width="17" bestFit="1" customWidth="1"/>
    <col min="4866" max="4866" width="16.85546875" bestFit="1" customWidth="1"/>
    <col min="4867" max="4867" width="17" customWidth="1"/>
    <col min="4868" max="4868" width="15.5703125" bestFit="1" customWidth="1"/>
    <col min="4869" max="4869" width="16.85546875" bestFit="1" customWidth="1"/>
    <col min="4870" max="4870" width="17" bestFit="1" customWidth="1"/>
    <col min="4871" max="4871" width="16.85546875" bestFit="1" customWidth="1"/>
    <col min="4872" max="4873" width="16.7109375" bestFit="1" customWidth="1"/>
    <col min="4874" max="4874" width="17" bestFit="1" customWidth="1"/>
    <col min="4875" max="4875" width="16.85546875" bestFit="1" customWidth="1"/>
    <col min="4876" max="4876" width="17" bestFit="1" customWidth="1"/>
    <col min="4877" max="4877" width="18.5703125" bestFit="1" customWidth="1"/>
    <col min="5119" max="5119" width="12.28515625" customWidth="1"/>
    <col min="5120" max="5120" width="33" customWidth="1"/>
    <col min="5121" max="5121" width="17" bestFit="1" customWidth="1"/>
    <col min="5122" max="5122" width="16.85546875" bestFit="1" customWidth="1"/>
    <col min="5123" max="5123" width="17" customWidth="1"/>
    <col min="5124" max="5124" width="15.5703125" bestFit="1" customWidth="1"/>
    <col min="5125" max="5125" width="16.85546875" bestFit="1" customWidth="1"/>
    <col min="5126" max="5126" width="17" bestFit="1" customWidth="1"/>
    <col min="5127" max="5127" width="16.85546875" bestFit="1" customWidth="1"/>
    <col min="5128" max="5129" width="16.7109375" bestFit="1" customWidth="1"/>
    <col min="5130" max="5130" width="17" bestFit="1" customWidth="1"/>
    <col min="5131" max="5131" width="16.85546875" bestFit="1" customWidth="1"/>
    <col min="5132" max="5132" width="17" bestFit="1" customWidth="1"/>
    <col min="5133" max="5133" width="18.5703125" bestFit="1" customWidth="1"/>
    <col min="5375" max="5375" width="12.28515625" customWidth="1"/>
    <col min="5376" max="5376" width="33" customWidth="1"/>
    <col min="5377" max="5377" width="17" bestFit="1" customWidth="1"/>
    <col min="5378" max="5378" width="16.85546875" bestFit="1" customWidth="1"/>
    <col min="5379" max="5379" width="17" customWidth="1"/>
    <col min="5380" max="5380" width="15.5703125" bestFit="1" customWidth="1"/>
    <col min="5381" max="5381" width="16.85546875" bestFit="1" customWidth="1"/>
    <col min="5382" max="5382" width="17" bestFit="1" customWidth="1"/>
    <col min="5383" max="5383" width="16.85546875" bestFit="1" customWidth="1"/>
    <col min="5384" max="5385" width="16.7109375" bestFit="1" customWidth="1"/>
    <col min="5386" max="5386" width="17" bestFit="1" customWidth="1"/>
    <col min="5387" max="5387" width="16.85546875" bestFit="1" customWidth="1"/>
    <col min="5388" max="5388" width="17" bestFit="1" customWidth="1"/>
    <col min="5389" max="5389" width="18.5703125" bestFit="1" customWidth="1"/>
    <col min="5631" max="5631" width="12.28515625" customWidth="1"/>
    <col min="5632" max="5632" width="33" customWidth="1"/>
    <col min="5633" max="5633" width="17" bestFit="1" customWidth="1"/>
    <col min="5634" max="5634" width="16.85546875" bestFit="1" customWidth="1"/>
    <col min="5635" max="5635" width="17" customWidth="1"/>
    <col min="5636" max="5636" width="15.5703125" bestFit="1" customWidth="1"/>
    <col min="5637" max="5637" width="16.85546875" bestFit="1" customWidth="1"/>
    <col min="5638" max="5638" width="17" bestFit="1" customWidth="1"/>
    <col min="5639" max="5639" width="16.85546875" bestFit="1" customWidth="1"/>
    <col min="5640" max="5641" width="16.7109375" bestFit="1" customWidth="1"/>
    <col min="5642" max="5642" width="17" bestFit="1" customWidth="1"/>
    <col min="5643" max="5643" width="16.85546875" bestFit="1" customWidth="1"/>
    <col min="5644" max="5644" width="17" bestFit="1" customWidth="1"/>
    <col min="5645" max="5645" width="18.5703125" bestFit="1" customWidth="1"/>
    <col min="5887" max="5887" width="12.28515625" customWidth="1"/>
    <col min="5888" max="5888" width="33" customWidth="1"/>
    <col min="5889" max="5889" width="17" bestFit="1" customWidth="1"/>
    <col min="5890" max="5890" width="16.85546875" bestFit="1" customWidth="1"/>
    <col min="5891" max="5891" width="17" customWidth="1"/>
    <col min="5892" max="5892" width="15.5703125" bestFit="1" customWidth="1"/>
    <col min="5893" max="5893" width="16.85546875" bestFit="1" customWidth="1"/>
    <col min="5894" max="5894" width="17" bestFit="1" customWidth="1"/>
    <col min="5895" max="5895" width="16.85546875" bestFit="1" customWidth="1"/>
    <col min="5896" max="5897" width="16.7109375" bestFit="1" customWidth="1"/>
    <col min="5898" max="5898" width="17" bestFit="1" customWidth="1"/>
    <col min="5899" max="5899" width="16.85546875" bestFit="1" customWidth="1"/>
    <col min="5900" max="5900" width="17" bestFit="1" customWidth="1"/>
    <col min="5901" max="5901" width="18.5703125" bestFit="1" customWidth="1"/>
    <col min="6143" max="6143" width="12.28515625" customWidth="1"/>
    <col min="6144" max="6144" width="33" customWidth="1"/>
    <col min="6145" max="6145" width="17" bestFit="1" customWidth="1"/>
    <col min="6146" max="6146" width="16.85546875" bestFit="1" customWidth="1"/>
    <col min="6147" max="6147" width="17" customWidth="1"/>
    <col min="6148" max="6148" width="15.5703125" bestFit="1" customWidth="1"/>
    <col min="6149" max="6149" width="16.85546875" bestFit="1" customWidth="1"/>
    <col min="6150" max="6150" width="17" bestFit="1" customWidth="1"/>
    <col min="6151" max="6151" width="16.85546875" bestFit="1" customWidth="1"/>
    <col min="6152" max="6153" width="16.7109375" bestFit="1" customWidth="1"/>
    <col min="6154" max="6154" width="17" bestFit="1" customWidth="1"/>
    <col min="6155" max="6155" width="16.85546875" bestFit="1" customWidth="1"/>
    <col min="6156" max="6156" width="17" bestFit="1" customWidth="1"/>
    <col min="6157" max="6157" width="18.5703125" bestFit="1" customWidth="1"/>
    <col min="6399" max="6399" width="12.28515625" customWidth="1"/>
    <col min="6400" max="6400" width="33" customWidth="1"/>
    <col min="6401" max="6401" width="17" bestFit="1" customWidth="1"/>
    <col min="6402" max="6402" width="16.85546875" bestFit="1" customWidth="1"/>
    <col min="6403" max="6403" width="17" customWidth="1"/>
    <col min="6404" max="6404" width="15.5703125" bestFit="1" customWidth="1"/>
    <col min="6405" max="6405" width="16.85546875" bestFit="1" customWidth="1"/>
    <col min="6406" max="6406" width="17" bestFit="1" customWidth="1"/>
    <col min="6407" max="6407" width="16.85546875" bestFit="1" customWidth="1"/>
    <col min="6408" max="6409" width="16.7109375" bestFit="1" customWidth="1"/>
    <col min="6410" max="6410" width="17" bestFit="1" customWidth="1"/>
    <col min="6411" max="6411" width="16.85546875" bestFit="1" customWidth="1"/>
    <col min="6412" max="6412" width="17" bestFit="1" customWidth="1"/>
    <col min="6413" max="6413" width="18.5703125" bestFit="1" customWidth="1"/>
    <col min="6655" max="6655" width="12.28515625" customWidth="1"/>
    <col min="6656" max="6656" width="33" customWidth="1"/>
    <col min="6657" max="6657" width="17" bestFit="1" customWidth="1"/>
    <col min="6658" max="6658" width="16.85546875" bestFit="1" customWidth="1"/>
    <col min="6659" max="6659" width="17" customWidth="1"/>
    <col min="6660" max="6660" width="15.5703125" bestFit="1" customWidth="1"/>
    <col min="6661" max="6661" width="16.85546875" bestFit="1" customWidth="1"/>
    <col min="6662" max="6662" width="17" bestFit="1" customWidth="1"/>
    <col min="6663" max="6663" width="16.85546875" bestFit="1" customWidth="1"/>
    <col min="6664" max="6665" width="16.7109375" bestFit="1" customWidth="1"/>
    <col min="6666" max="6666" width="17" bestFit="1" customWidth="1"/>
    <col min="6667" max="6667" width="16.85546875" bestFit="1" customWidth="1"/>
    <col min="6668" max="6668" width="17" bestFit="1" customWidth="1"/>
    <col min="6669" max="6669" width="18.5703125" bestFit="1" customWidth="1"/>
    <col min="6911" max="6911" width="12.28515625" customWidth="1"/>
    <col min="6912" max="6912" width="33" customWidth="1"/>
    <col min="6913" max="6913" width="17" bestFit="1" customWidth="1"/>
    <col min="6914" max="6914" width="16.85546875" bestFit="1" customWidth="1"/>
    <col min="6915" max="6915" width="17" customWidth="1"/>
    <col min="6916" max="6916" width="15.5703125" bestFit="1" customWidth="1"/>
    <col min="6917" max="6917" width="16.85546875" bestFit="1" customWidth="1"/>
    <col min="6918" max="6918" width="17" bestFit="1" customWidth="1"/>
    <col min="6919" max="6919" width="16.85546875" bestFit="1" customWidth="1"/>
    <col min="6920" max="6921" width="16.7109375" bestFit="1" customWidth="1"/>
    <col min="6922" max="6922" width="17" bestFit="1" customWidth="1"/>
    <col min="6923" max="6923" width="16.85546875" bestFit="1" customWidth="1"/>
    <col min="6924" max="6924" width="17" bestFit="1" customWidth="1"/>
    <col min="6925" max="6925" width="18.5703125" bestFit="1" customWidth="1"/>
    <col min="7167" max="7167" width="12.28515625" customWidth="1"/>
    <col min="7168" max="7168" width="33" customWidth="1"/>
    <col min="7169" max="7169" width="17" bestFit="1" customWidth="1"/>
    <col min="7170" max="7170" width="16.85546875" bestFit="1" customWidth="1"/>
    <col min="7171" max="7171" width="17" customWidth="1"/>
    <col min="7172" max="7172" width="15.5703125" bestFit="1" customWidth="1"/>
    <col min="7173" max="7173" width="16.85546875" bestFit="1" customWidth="1"/>
    <col min="7174" max="7174" width="17" bestFit="1" customWidth="1"/>
    <col min="7175" max="7175" width="16.85546875" bestFit="1" customWidth="1"/>
    <col min="7176" max="7177" width="16.7109375" bestFit="1" customWidth="1"/>
    <col min="7178" max="7178" width="17" bestFit="1" customWidth="1"/>
    <col min="7179" max="7179" width="16.85546875" bestFit="1" customWidth="1"/>
    <col min="7180" max="7180" width="17" bestFit="1" customWidth="1"/>
    <col min="7181" max="7181" width="18.5703125" bestFit="1" customWidth="1"/>
    <col min="7423" max="7423" width="12.28515625" customWidth="1"/>
    <col min="7424" max="7424" width="33" customWidth="1"/>
    <col min="7425" max="7425" width="17" bestFit="1" customWidth="1"/>
    <col min="7426" max="7426" width="16.85546875" bestFit="1" customWidth="1"/>
    <col min="7427" max="7427" width="17" customWidth="1"/>
    <col min="7428" max="7428" width="15.5703125" bestFit="1" customWidth="1"/>
    <col min="7429" max="7429" width="16.85546875" bestFit="1" customWidth="1"/>
    <col min="7430" max="7430" width="17" bestFit="1" customWidth="1"/>
    <col min="7431" max="7431" width="16.85546875" bestFit="1" customWidth="1"/>
    <col min="7432" max="7433" width="16.7109375" bestFit="1" customWidth="1"/>
    <col min="7434" max="7434" width="17" bestFit="1" customWidth="1"/>
    <col min="7435" max="7435" width="16.85546875" bestFit="1" customWidth="1"/>
    <col min="7436" max="7436" width="17" bestFit="1" customWidth="1"/>
    <col min="7437" max="7437" width="18.5703125" bestFit="1" customWidth="1"/>
    <col min="7679" max="7679" width="12.28515625" customWidth="1"/>
    <col min="7680" max="7680" width="33" customWidth="1"/>
    <col min="7681" max="7681" width="17" bestFit="1" customWidth="1"/>
    <col min="7682" max="7682" width="16.85546875" bestFit="1" customWidth="1"/>
    <col min="7683" max="7683" width="17" customWidth="1"/>
    <col min="7684" max="7684" width="15.5703125" bestFit="1" customWidth="1"/>
    <col min="7685" max="7685" width="16.85546875" bestFit="1" customWidth="1"/>
    <col min="7686" max="7686" width="17" bestFit="1" customWidth="1"/>
    <col min="7687" max="7687" width="16.85546875" bestFit="1" customWidth="1"/>
    <col min="7688" max="7689" width="16.7109375" bestFit="1" customWidth="1"/>
    <col min="7690" max="7690" width="17" bestFit="1" customWidth="1"/>
    <col min="7691" max="7691" width="16.85546875" bestFit="1" customWidth="1"/>
    <col min="7692" max="7692" width="17" bestFit="1" customWidth="1"/>
    <col min="7693" max="7693" width="18.5703125" bestFit="1" customWidth="1"/>
    <col min="7935" max="7935" width="12.28515625" customWidth="1"/>
    <col min="7936" max="7936" width="33" customWidth="1"/>
    <col min="7937" max="7937" width="17" bestFit="1" customWidth="1"/>
    <col min="7938" max="7938" width="16.85546875" bestFit="1" customWidth="1"/>
    <col min="7939" max="7939" width="17" customWidth="1"/>
    <col min="7940" max="7940" width="15.5703125" bestFit="1" customWidth="1"/>
    <col min="7941" max="7941" width="16.85546875" bestFit="1" customWidth="1"/>
    <col min="7942" max="7942" width="17" bestFit="1" customWidth="1"/>
    <col min="7943" max="7943" width="16.85546875" bestFit="1" customWidth="1"/>
    <col min="7944" max="7945" width="16.7109375" bestFit="1" customWidth="1"/>
    <col min="7946" max="7946" width="17" bestFit="1" customWidth="1"/>
    <col min="7947" max="7947" width="16.85546875" bestFit="1" customWidth="1"/>
    <col min="7948" max="7948" width="17" bestFit="1" customWidth="1"/>
    <col min="7949" max="7949" width="18.5703125" bestFit="1" customWidth="1"/>
    <col min="8191" max="8191" width="12.28515625" customWidth="1"/>
    <col min="8192" max="8192" width="33" customWidth="1"/>
    <col min="8193" max="8193" width="17" bestFit="1" customWidth="1"/>
    <col min="8194" max="8194" width="16.85546875" bestFit="1" customWidth="1"/>
    <col min="8195" max="8195" width="17" customWidth="1"/>
    <col min="8196" max="8196" width="15.5703125" bestFit="1" customWidth="1"/>
    <col min="8197" max="8197" width="16.85546875" bestFit="1" customWidth="1"/>
    <col min="8198" max="8198" width="17" bestFit="1" customWidth="1"/>
    <col min="8199" max="8199" width="16.85546875" bestFit="1" customWidth="1"/>
    <col min="8200" max="8201" width="16.7109375" bestFit="1" customWidth="1"/>
    <col min="8202" max="8202" width="17" bestFit="1" customWidth="1"/>
    <col min="8203" max="8203" width="16.85546875" bestFit="1" customWidth="1"/>
    <col min="8204" max="8204" width="17" bestFit="1" customWidth="1"/>
    <col min="8205" max="8205" width="18.5703125" bestFit="1" customWidth="1"/>
    <col min="8447" max="8447" width="12.28515625" customWidth="1"/>
    <col min="8448" max="8448" width="33" customWidth="1"/>
    <col min="8449" max="8449" width="17" bestFit="1" customWidth="1"/>
    <col min="8450" max="8450" width="16.85546875" bestFit="1" customWidth="1"/>
    <col min="8451" max="8451" width="17" customWidth="1"/>
    <col min="8452" max="8452" width="15.5703125" bestFit="1" customWidth="1"/>
    <col min="8453" max="8453" width="16.85546875" bestFit="1" customWidth="1"/>
    <col min="8454" max="8454" width="17" bestFit="1" customWidth="1"/>
    <col min="8455" max="8455" width="16.85546875" bestFit="1" customWidth="1"/>
    <col min="8456" max="8457" width="16.7109375" bestFit="1" customWidth="1"/>
    <col min="8458" max="8458" width="17" bestFit="1" customWidth="1"/>
    <col min="8459" max="8459" width="16.85546875" bestFit="1" customWidth="1"/>
    <col min="8460" max="8460" width="17" bestFit="1" customWidth="1"/>
    <col min="8461" max="8461" width="18.5703125" bestFit="1" customWidth="1"/>
    <col min="8703" max="8703" width="12.28515625" customWidth="1"/>
    <col min="8704" max="8704" width="33" customWidth="1"/>
    <col min="8705" max="8705" width="17" bestFit="1" customWidth="1"/>
    <col min="8706" max="8706" width="16.85546875" bestFit="1" customWidth="1"/>
    <col min="8707" max="8707" width="17" customWidth="1"/>
    <col min="8708" max="8708" width="15.5703125" bestFit="1" customWidth="1"/>
    <col min="8709" max="8709" width="16.85546875" bestFit="1" customWidth="1"/>
    <col min="8710" max="8710" width="17" bestFit="1" customWidth="1"/>
    <col min="8711" max="8711" width="16.85546875" bestFit="1" customWidth="1"/>
    <col min="8712" max="8713" width="16.7109375" bestFit="1" customWidth="1"/>
    <col min="8714" max="8714" width="17" bestFit="1" customWidth="1"/>
    <col min="8715" max="8715" width="16.85546875" bestFit="1" customWidth="1"/>
    <col min="8716" max="8716" width="17" bestFit="1" customWidth="1"/>
    <col min="8717" max="8717" width="18.5703125" bestFit="1" customWidth="1"/>
    <col min="8959" max="8959" width="12.28515625" customWidth="1"/>
    <col min="8960" max="8960" width="33" customWidth="1"/>
    <col min="8961" max="8961" width="17" bestFit="1" customWidth="1"/>
    <col min="8962" max="8962" width="16.85546875" bestFit="1" customWidth="1"/>
    <col min="8963" max="8963" width="17" customWidth="1"/>
    <col min="8964" max="8964" width="15.5703125" bestFit="1" customWidth="1"/>
    <col min="8965" max="8965" width="16.85546875" bestFit="1" customWidth="1"/>
    <col min="8966" max="8966" width="17" bestFit="1" customWidth="1"/>
    <col min="8967" max="8967" width="16.85546875" bestFit="1" customWidth="1"/>
    <col min="8968" max="8969" width="16.7109375" bestFit="1" customWidth="1"/>
    <col min="8970" max="8970" width="17" bestFit="1" customWidth="1"/>
    <col min="8971" max="8971" width="16.85546875" bestFit="1" customWidth="1"/>
    <col min="8972" max="8972" width="17" bestFit="1" customWidth="1"/>
    <col min="8973" max="8973" width="18.5703125" bestFit="1" customWidth="1"/>
    <col min="9215" max="9215" width="12.28515625" customWidth="1"/>
    <col min="9216" max="9216" width="33" customWidth="1"/>
    <col min="9217" max="9217" width="17" bestFit="1" customWidth="1"/>
    <col min="9218" max="9218" width="16.85546875" bestFit="1" customWidth="1"/>
    <col min="9219" max="9219" width="17" customWidth="1"/>
    <col min="9220" max="9220" width="15.5703125" bestFit="1" customWidth="1"/>
    <col min="9221" max="9221" width="16.85546875" bestFit="1" customWidth="1"/>
    <col min="9222" max="9222" width="17" bestFit="1" customWidth="1"/>
    <col min="9223" max="9223" width="16.85546875" bestFit="1" customWidth="1"/>
    <col min="9224" max="9225" width="16.7109375" bestFit="1" customWidth="1"/>
    <col min="9226" max="9226" width="17" bestFit="1" customWidth="1"/>
    <col min="9227" max="9227" width="16.85546875" bestFit="1" customWidth="1"/>
    <col min="9228" max="9228" width="17" bestFit="1" customWidth="1"/>
    <col min="9229" max="9229" width="18.5703125" bestFit="1" customWidth="1"/>
    <col min="9471" max="9471" width="12.28515625" customWidth="1"/>
    <col min="9472" max="9472" width="33" customWidth="1"/>
    <col min="9473" max="9473" width="17" bestFit="1" customWidth="1"/>
    <col min="9474" max="9474" width="16.85546875" bestFit="1" customWidth="1"/>
    <col min="9475" max="9475" width="17" customWidth="1"/>
    <col min="9476" max="9476" width="15.5703125" bestFit="1" customWidth="1"/>
    <col min="9477" max="9477" width="16.85546875" bestFit="1" customWidth="1"/>
    <col min="9478" max="9478" width="17" bestFit="1" customWidth="1"/>
    <col min="9479" max="9479" width="16.85546875" bestFit="1" customWidth="1"/>
    <col min="9480" max="9481" width="16.7109375" bestFit="1" customWidth="1"/>
    <col min="9482" max="9482" width="17" bestFit="1" customWidth="1"/>
    <col min="9483" max="9483" width="16.85546875" bestFit="1" customWidth="1"/>
    <col min="9484" max="9484" width="17" bestFit="1" customWidth="1"/>
    <col min="9485" max="9485" width="18.5703125" bestFit="1" customWidth="1"/>
    <col min="9727" max="9727" width="12.28515625" customWidth="1"/>
    <col min="9728" max="9728" width="33" customWidth="1"/>
    <col min="9729" max="9729" width="17" bestFit="1" customWidth="1"/>
    <col min="9730" max="9730" width="16.85546875" bestFit="1" customWidth="1"/>
    <col min="9731" max="9731" width="17" customWidth="1"/>
    <col min="9732" max="9732" width="15.5703125" bestFit="1" customWidth="1"/>
    <col min="9733" max="9733" width="16.85546875" bestFit="1" customWidth="1"/>
    <col min="9734" max="9734" width="17" bestFit="1" customWidth="1"/>
    <col min="9735" max="9735" width="16.85546875" bestFit="1" customWidth="1"/>
    <col min="9736" max="9737" width="16.7109375" bestFit="1" customWidth="1"/>
    <col min="9738" max="9738" width="17" bestFit="1" customWidth="1"/>
    <col min="9739" max="9739" width="16.85546875" bestFit="1" customWidth="1"/>
    <col min="9740" max="9740" width="17" bestFit="1" customWidth="1"/>
    <col min="9741" max="9741" width="18.5703125" bestFit="1" customWidth="1"/>
    <col min="9983" max="9983" width="12.28515625" customWidth="1"/>
    <col min="9984" max="9984" width="33" customWidth="1"/>
    <col min="9985" max="9985" width="17" bestFit="1" customWidth="1"/>
    <col min="9986" max="9986" width="16.85546875" bestFit="1" customWidth="1"/>
    <col min="9987" max="9987" width="17" customWidth="1"/>
    <col min="9988" max="9988" width="15.5703125" bestFit="1" customWidth="1"/>
    <col min="9989" max="9989" width="16.85546875" bestFit="1" customWidth="1"/>
    <col min="9990" max="9990" width="17" bestFit="1" customWidth="1"/>
    <col min="9991" max="9991" width="16.85546875" bestFit="1" customWidth="1"/>
    <col min="9992" max="9993" width="16.7109375" bestFit="1" customWidth="1"/>
    <col min="9994" max="9994" width="17" bestFit="1" customWidth="1"/>
    <col min="9995" max="9995" width="16.85546875" bestFit="1" customWidth="1"/>
    <col min="9996" max="9996" width="17" bestFit="1" customWidth="1"/>
    <col min="9997" max="9997" width="18.5703125" bestFit="1" customWidth="1"/>
    <col min="10239" max="10239" width="12.28515625" customWidth="1"/>
    <col min="10240" max="10240" width="33" customWidth="1"/>
    <col min="10241" max="10241" width="17" bestFit="1" customWidth="1"/>
    <col min="10242" max="10242" width="16.85546875" bestFit="1" customWidth="1"/>
    <col min="10243" max="10243" width="17" customWidth="1"/>
    <col min="10244" max="10244" width="15.5703125" bestFit="1" customWidth="1"/>
    <col min="10245" max="10245" width="16.85546875" bestFit="1" customWidth="1"/>
    <col min="10246" max="10246" width="17" bestFit="1" customWidth="1"/>
    <col min="10247" max="10247" width="16.85546875" bestFit="1" customWidth="1"/>
    <col min="10248" max="10249" width="16.7109375" bestFit="1" customWidth="1"/>
    <col min="10250" max="10250" width="17" bestFit="1" customWidth="1"/>
    <col min="10251" max="10251" width="16.85546875" bestFit="1" customWidth="1"/>
    <col min="10252" max="10252" width="17" bestFit="1" customWidth="1"/>
    <col min="10253" max="10253" width="18.5703125" bestFit="1" customWidth="1"/>
    <col min="10495" max="10495" width="12.28515625" customWidth="1"/>
    <col min="10496" max="10496" width="33" customWidth="1"/>
    <col min="10497" max="10497" width="17" bestFit="1" customWidth="1"/>
    <col min="10498" max="10498" width="16.85546875" bestFit="1" customWidth="1"/>
    <col min="10499" max="10499" width="17" customWidth="1"/>
    <col min="10500" max="10500" width="15.5703125" bestFit="1" customWidth="1"/>
    <col min="10501" max="10501" width="16.85546875" bestFit="1" customWidth="1"/>
    <col min="10502" max="10502" width="17" bestFit="1" customWidth="1"/>
    <col min="10503" max="10503" width="16.85546875" bestFit="1" customWidth="1"/>
    <col min="10504" max="10505" width="16.7109375" bestFit="1" customWidth="1"/>
    <col min="10506" max="10506" width="17" bestFit="1" customWidth="1"/>
    <col min="10507" max="10507" width="16.85546875" bestFit="1" customWidth="1"/>
    <col min="10508" max="10508" width="17" bestFit="1" customWidth="1"/>
    <col min="10509" max="10509" width="18.5703125" bestFit="1" customWidth="1"/>
    <col min="10751" max="10751" width="12.28515625" customWidth="1"/>
    <col min="10752" max="10752" width="33" customWidth="1"/>
    <col min="10753" max="10753" width="17" bestFit="1" customWidth="1"/>
    <col min="10754" max="10754" width="16.85546875" bestFit="1" customWidth="1"/>
    <col min="10755" max="10755" width="17" customWidth="1"/>
    <col min="10756" max="10756" width="15.5703125" bestFit="1" customWidth="1"/>
    <col min="10757" max="10757" width="16.85546875" bestFit="1" customWidth="1"/>
    <col min="10758" max="10758" width="17" bestFit="1" customWidth="1"/>
    <col min="10759" max="10759" width="16.85546875" bestFit="1" customWidth="1"/>
    <col min="10760" max="10761" width="16.7109375" bestFit="1" customWidth="1"/>
    <col min="10762" max="10762" width="17" bestFit="1" customWidth="1"/>
    <col min="10763" max="10763" width="16.85546875" bestFit="1" customWidth="1"/>
    <col min="10764" max="10764" width="17" bestFit="1" customWidth="1"/>
    <col min="10765" max="10765" width="18.5703125" bestFit="1" customWidth="1"/>
    <col min="11007" max="11007" width="12.28515625" customWidth="1"/>
    <col min="11008" max="11008" width="33" customWidth="1"/>
    <col min="11009" max="11009" width="17" bestFit="1" customWidth="1"/>
    <col min="11010" max="11010" width="16.85546875" bestFit="1" customWidth="1"/>
    <col min="11011" max="11011" width="17" customWidth="1"/>
    <col min="11012" max="11012" width="15.5703125" bestFit="1" customWidth="1"/>
    <col min="11013" max="11013" width="16.85546875" bestFit="1" customWidth="1"/>
    <col min="11014" max="11014" width="17" bestFit="1" customWidth="1"/>
    <col min="11015" max="11015" width="16.85546875" bestFit="1" customWidth="1"/>
    <col min="11016" max="11017" width="16.7109375" bestFit="1" customWidth="1"/>
    <col min="11018" max="11018" width="17" bestFit="1" customWidth="1"/>
    <col min="11019" max="11019" width="16.85546875" bestFit="1" customWidth="1"/>
    <col min="11020" max="11020" width="17" bestFit="1" customWidth="1"/>
    <col min="11021" max="11021" width="18.5703125" bestFit="1" customWidth="1"/>
    <col min="11263" max="11263" width="12.28515625" customWidth="1"/>
    <col min="11264" max="11264" width="33" customWidth="1"/>
    <col min="11265" max="11265" width="17" bestFit="1" customWidth="1"/>
    <col min="11266" max="11266" width="16.85546875" bestFit="1" customWidth="1"/>
    <col min="11267" max="11267" width="17" customWidth="1"/>
    <col min="11268" max="11268" width="15.5703125" bestFit="1" customWidth="1"/>
    <col min="11269" max="11269" width="16.85546875" bestFit="1" customWidth="1"/>
    <col min="11270" max="11270" width="17" bestFit="1" customWidth="1"/>
    <col min="11271" max="11271" width="16.85546875" bestFit="1" customWidth="1"/>
    <col min="11272" max="11273" width="16.7109375" bestFit="1" customWidth="1"/>
    <col min="11274" max="11274" width="17" bestFit="1" customWidth="1"/>
    <col min="11275" max="11275" width="16.85546875" bestFit="1" customWidth="1"/>
    <col min="11276" max="11276" width="17" bestFit="1" customWidth="1"/>
    <col min="11277" max="11277" width="18.5703125" bestFit="1" customWidth="1"/>
    <col min="11519" max="11519" width="12.28515625" customWidth="1"/>
    <col min="11520" max="11520" width="33" customWidth="1"/>
    <col min="11521" max="11521" width="17" bestFit="1" customWidth="1"/>
    <col min="11522" max="11522" width="16.85546875" bestFit="1" customWidth="1"/>
    <col min="11523" max="11523" width="17" customWidth="1"/>
    <col min="11524" max="11524" width="15.5703125" bestFit="1" customWidth="1"/>
    <col min="11525" max="11525" width="16.85546875" bestFit="1" customWidth="1"/>
    <col min="11526" max="11526" width="17" bestFit="1" customWidth="1"/>
    <col min="11527" max="11527" width="16.85546875" bestFit="1" customWidth="1"/>
    <col min="11528" max="11529" width="16.7109375" bestFit="1" customWidth="1"/>
    <col min="11530" max="11530" width="17" bestFit="1" customWidth="1"/>
    <col min="11531" max="11531" width="16.85546875" bestFit="1" customWidth="1"/>
    <col min="11532" max="11532" width="17" bestFit="1" customWidth="1"/>
    <col min="11533" max="11533" width="18.5703125" bestFit="1" customWidth="1"/>
    <col min="11775" max="11775" width="12.28515625" customWidth="1"/>
    <col min="11776" max="11776" width="33" customWidth="1"/>
    <col min="11777" max="11777" width="17" bestFit="1" customWidth="1"/>
    <col min="11778" max="11778" width="16.85546875" bestFit="1" customWidth="1"/>
    <col min="11779" max="11779" width="17" customWidth="1"/>
    <col min="11780" max="11780" width="15.5703125" bestFit="1" customWidth="1"/>
    <col min="11781" max="11781" width="16.85546875" bestFit="1" customWidth="1"/>
    <col min="11782" max="11782" width="17" bestFit="1" customWidth="1"/>
    <col min="11783" max="11783" width="16.85546875" bestFit="1" customWidth="1"/>
    <col min="11784" max="11785" width="16.7109375" bestFit="1" customWidth="1"/>
    <col min="11786" max="11786" width="17" bestFit="1" customWidth="1"/>
    <col min="11787" max="11787" width="16.85546875" bestFit="1" customWidth="1"/>
    <col min="11788" max="11788" width="17" bestFit="1" customWidth="1"/>
    <col min="11789" max="11789" width="18.5703125" bestFit="1" customWidth="1"/>
    <col min="12031" max="12031" width="12.28515625" customWidth="1"/>
    <col min="12032" max="12032" width="33" customWidth="1"/>
    <col min="12033" max="12033" width="17" bestFit="1" customWidth="1"/>
    <col min="12034" max="12034" width="16.85546875" bestFit="1" customWidth="1"/>
    <col min="12035" max="12035" width="17" customWidth="1"/>
    <col min="12036" max="12036" width="15.5703125" bestFit="1" customWidth="1"/>
    <col min="12037" max="12037" width="16.85546875" bestFit="1" customWidth="1"/>
    <col min="12038" max="12038" width="17" bestFit="1" customWidth="1"/>
    <col min="12039" max="12039" width="16.85546875" bestFit="1" customWidth="1"/>
    <col min="12040" max="12041" width="16.7109375" bestFit="1" customWidth="1"/>
    <col min="12042" max="12042" width="17" bestFit="1" customWidth="1"/>
    <col min="12043" max="12043" width="16.85546875" bestFit="1" customWidth="1"/>
    <col min="12044" max="12044" width="17" bestFit="1" customWidth="1"/>
    <col min="12045" max="12045" width="18.5703125" bestFit="1" customWidth="1"/>
    <col min="12287" max="12287" width="12.28515625" customWidth="1"/>
    <col min="12288" max="12288" width="33" customWidth="1"/>
    <col min="12289" max="12289" width="17" bestFit="1" customWidth="1"/>
    <col min="12290" max="12290" width="16.85546875" bestFit="1" customWidth="1"/>
    <col min="12291" max="12291" width="17" customWidth="1"/>
    <col min="12292" max="12292" width="15.5703125" bestFit="1" customWidth="1"/>
    <col min="12293" max="12293" width="16.85546875" bestFit="1" customWidth="1"/>
    <col min="12294" max="12294" width="17" bestFit="1" customWidth="1"/>
    <col min="12295" max="12295" width="16.85546875" bestFit="1" customWidth="1"/>
    <col min="12296" max="12297" width="16.7109375" bestFit="1" customWidth="1"/>
    <col min="12298" max="12298" width="17" bestFit="1" customWidth="1"/>
    <col min="12299" max="12299" width="16.85546875" bestFit="1" customWidth="1"/>
    <col min="12300" max="12300" width="17" bestFit="1" customWidth="1"/>
    <col min="12301" max="12301" width="18.5703125" bestFit="1" customWidth="1"/>
    <col min="12543" max="12543" width="12.28515625" customWidth="1"/>
    <col min="12544" max="12544" width="33" customWidth="1"/>
    <col min="12545" max="12545" width="17" bestFit="1" customWidth="1"/>
    <col min="12546" max="12546" width="16.85546875" bestFit="1" customWidth="1"/>
    <col min="12547" max="12547" width="17" customWidth="1"/>
    <col min="12548" max="12548" width="15.5703125" bestFit="1" customWidth="1"/>
    <col min="12549" max="12549" width="16.85546875" bestFit="1" customWidth="1"/>
    <col min="12550" max="12550" width="17" bestFit="1" customWidth="1"/>
    <col min="12551" max="12551" width="16.85546875" bestFit="1" customWidth="1"/>
    <col min="12552" max="12553" width="16.7109375" bestFit="1" customWidth="1"/>
    <col min="12554" max="12554" width="17" bestFit="1" customWidth="1"/>
    <col min="12555" max="12555" width="16.85546875" bestFit="1" customWidth="1"/>
    <col min="12556" max="12556" width="17" bestFit="1" customWidth="1"/>
    <col min="12557" max="12557" width="18.5703125" bestFit="1" customWidth="1"/>
    <col min="12799" max="12799" width="12.28515625" customWidth="1"/>
    <col min="12800" max="12800" width="33" customWidth="1"/>
    <col min="12801" max="12801" width="17" bestFit="1" customWidth="1"/>
    <col min="12802" max="12802" width="16.85546875" bestFit="1" customWidth="1"/>
    <col min="12803" max="12803" width="17" customWidth="1"/>
    <col min="12804" max="12804" width="15.5703125" bestFit="1" customWidth="1"/>
    <col min="12805" max="12805" width="16.85546875" bestFit="1" customWidth="1"/>
    <col min="12806" max="12806" width="17" bestFit="1" customWidth="1"/>
    <col min="12807" max="12807" width="16.85546875" bestFit="1" customWidth="1"/>
    <col min="12808" max="12809" width="16.7109375" bestFit="1" customWidth="1"/>
    <col min="12810" max="12810" width="17" bestFit="1" customWidth="1"/>
    <col min="12811" max="12811" width="16.85546875" bestFit="1" customWidth="1"/>
    <col min="12812" max="12812" width="17" bestFit="1" customWidth="1"/>
    <col min="12813" max="12813" width="18.5703125" bestFit="1" customWidth="1"/>
    <col min="13055" max="13055" width="12.28515625" customWidth="1"/>
    <col min="13056" max="13056" width="33" customWidth="1"/>
    <col min="13057" max="13057" width="17" bestFit="1" customWidth="1"/>
    <col min="13058" max="13058" width="16.85546875" bestFit="1" customWidth="1"/>
    <col min="13059" max="13059" width="17" customWidth="1"/>
    <col min="13060" max="13060" width="15.5703125" bestFit="1" customWidth="1"/>
    <col min="13061" max="13061" width="16.85546875" bestFit="1" customWidth="1"/>
    <col min="13062" max="13062" width="17" bestFit="1" customWidth="1"/>
    <col min="13063" max="13063" width="16.85546875" bestFit="1" customWidth="1"/>
    <col min="13064" max="13065" width="16.7109375" bestFit="1" customWidth="1"/>
    <col min="13066" max="13066" width="17" bestFit="1" customWidth="1"/>
    <col min="13067" max="13067" width="16.85546875" bestFit="1" customWidth="1"/>
    <col min="13068" max="13068" width="17" bestFit="1" customWidth="1"/>
    <col min="13069" max="13069" width="18.5703125" bestFit="1" customWidth="1"/>
    <col min="13311" max="13311" width="12.28515625" customWidth="1"/>
    <col min="13312" max="13312" width="33" customWidth="1"/>
    <col min="13313" max="13313" width="17" bestFit="1" customWidth="1"/>
    <col min="13314" max="13314" width="16.85546875" bestFit="1" customWidth="1"/>
    <col min="13315" max="13315" width="17" customWidth="1"/>
    <col min="13316" max="13316" width="15.5703125" bestFit="1" customWidth="1"/>
    <col min="13317" max="13317" width="16.85546875" bestFit="1" customWidth="1"/>
    <col min="13318" max="13318" width="17" bestFit="1" customWidth="1"/>
    <col min="13319" max="13319" width="16.85546875" bestFit="1" customWidth="1"/>
    <col min="13320" max="13321" width="16.7109375" bestFit="1" customWidth="1"/>
    <col min="13322" max="13322" width="17" bestFit="1" customWidth="1"/>
    <col min="13323" max="13323" width="16.85546875" bestFit="1" customWidth="1"/>
    <col min="13324" max="13324" width="17" bestFit="1" customWidth="1"/>
    <col min="13325" max="13325" width="18.5703125" bestFit="1" customWidth="1"/>
    <col min="13567" max="13567" width="12.28515625" customWidth="1"/>
    <col min="13568" max="13568" width="33" customWidth="1"/>
    <col min="13569" max="13569" width="17" bestFit="1" customWidth="1"/>
    <col min="13570" max="13570" width="16.85546875" bestFit="1" customWidth="1"/>
    <col min="13571" max="13571" width="17" customWidth="1"/>
    <col min="13572" max="13572" width="15.5703125" bestFit="1" customWidth="1"/>
    <col min="13573" max="13573" width="16.85546875" bestFit="1" customWidth="1"/>
    <col min="13574" max="13574" width="17" bestFit="1" customWidth="1"/>
    <col min="13575" max="13575" width="16.85546875" bestFit="1" customWidth="1"/>
    <col min="13576" max="13577" width="16.7109375" bestFit="1" customWidth="1"/>
    <col min="13578" max="13578" width="17" bestFit="1" customWidth="1"/>
    <col min="13579" max="13579" width="16.85546875" bestFit="1" customWidth="1"/>
    <col min="13580" max="13580" width="17" bestFit="1" customWidth="1"/>
    <col min="13581" max="13581" width="18.5703125" bestFit="1" customWidth="1"/>
    <col min="13823" max="13823" width="12.28515625" customWidth="1"/>
    <col min="13824" max="13824" width="33" customWidth="1"/>
    <col min="13825" max="13825" width="17" bestFit="1" customWidth="1"/>
    <col min="13826" max="13826" width="16.85546875" bestFit="1" customWidth="1"/>
    <col min="13827" max="13827" width="17" customWidth="1"/>
    <col min="13828" max="13828" width="15.5703125" bestFit="1" customWidth="1"/>
    <col min="13829" max="13829" width="16.85546875" bestFit="1" customWidth="1"/>
    <col min="13830" max="13830" width="17" bestFit="1" customWidth="1"/>
    <col min="13831" max="13831" width="16.85546875" bestFit="1" customWidth="1"/>
    <col min="13832" max="13833" width="16.7109375" bestFit="1" customWidth="1"/>
    <col min="13834" max="13834" width="17" bestFit="1" customWidth="1"/>
    <col min="13835" max="13835" width="16.85546875" bestFit="1" customWidth="1"/>
    <col min="13836" max="13836" width="17" bestFit="1" customWidth="1"/>
    <col min="13837" max="13837" width="18.5703125" bestFit="1" customWidth="1"/>
    <col min="14079" max="14079" width="12.28515625" customWidth="1"/>
    <col min="14080" max="14080" width="33" customWidth="1"/>
    <col min="14081" max="14081" width="17" bestFit="1" customWidth="1"/>
    <col min="14082" max="14082" width="16.85546875" bestFit="1" customWidth="1"/>
    <col min="14083" max="14083" width="17" customWidth="1"/>
    <col min="14084" max="14084" width="15.5703125" bestFit="1" customWidth="1"/>
    <col min="14085" max="14085" width="16.85546875" bestFit="1" customWidth="1"/>
    <col min="14086" max="14086" width="17" bestFit="1" customWidth="1"/>
    <col min="14087" max="14087" width="16.85546875" bestFit="1" customWidth="1"/>
    <col min="14088" max="14089" width="16.7109375" bestFit="1" customWidth="1"/>
    <col min="14090" max="14090" width="17" bestFit="1" customWidth="1"/>
    <col min="14091" max="14091" width="16.85546875" bestFit="1" customWidth="1"/>
    <col min="14092" max="14092" width="17" bestFit="1" customWidth="1"/>
    <col min="14093" max="14093" width="18.5703125" bestFit="1" customWidth="1"/>
    <col min="14335" max="14335" width="12.28515625" customWidth="1"/>
    <col min="14336" max="14336" width="33" customWidth="1"/>
    <col min="14337" max="14337" width="17" bestFit="1" customWidth="1"/>
    <col min="14338" max="14338" width="16.85546875" bestFit="1" customWidth="1"/>
    <col min="14339" max="14339" width="17" customWidth="1"/>
    <col min="14340" max="14340" width="15.5703125" bestFit="1" customWidth="1"/>
    <col min="14341" max="14341" width="16.85546875" bestFit="1" customWidth="1"/>
    <col min="14342" max="14342" width="17" bestFit="1" customWidth="1"/>
    <col min="14343" max="14343" width="16.85546875" bestFit="1" customWidth="1"/>
    <col min="14344" max="14345" width="16.7109375" bestFit="1" customWidth="1"/>
    <col min="14346" max="14346" width="17" bestFit="1" customWidth="1"/>
    <col min="14347" max="14347" width="16.85546875" bestFit="1" customWidth="1"/>
    <col min="14348" max="14348" width="17" bestFit="1" customWidth="1"/>
    <col min="14349" max="14349" width="18.5703125" bestFit="1" customWidth="1"/>
    <col min="14591" max="14591" width="12.28515625" customWidth="1"/>
    <col min="14592" max="14592" width="33" customWidth="1"/>
    <col min="14593" max="14593" width="17" bestFit="1" customWidth="1"/>
    <col min="14594" max="14594" width="16.85546875" bestFit="1" customWidth="1"/>
    <col min="14595" max="14595" width="17" customWidth="1"/>
    <col min="14596" max="14596" width="15.5703125" bestFit="1" customWidth="1"/>
    <col min="14597" max="14597" width="16.85546875" bestFit="1" customWidth="1"/>
    <col min="14598" max="14598" width="17" bestFit="1" customWidth="1"/>
    <col min="14599" max="14599" width="16.85546875" bestFit="1" customWidth="1"/>
    <col min="14600" max="14601" width="16.7109375" bestFit="1" customWidth="1"/>
    <col min="14602" max="14602" width="17" bestFit="1" customWidth="1"/>
    <col min="14603" max="14603" width="16.85546875" bestFit="1" customWidth="1"/>
    <col min="14604" max="14604" width="17" bestFit="1" customWidth="1"/>
    <col min="14605" max="14605" width="18.5703125" bestFit="1" customWidth="1"/>
    <col min="14847" max="14847" width="12.28515625" customWidth="1"/>
    <col min="14848" max="14848" width="33" customWidth="1"/>
    <col min="14849" max="14849" width="17" bestFit="1" customWidth="1"/>
    <col min="14850" max="14850" width="16.85546875" bestFit="1" customWidth="1"/>
    <col min="14851" max="14851" width="17" customWidth="1"/>
    <col min="14852" max="14852" width="15.5703125" bestFit="1" customWidth="1"/>
    <col min="14853" max="14853" width="16.85546875" bestFit="1" customWidth="1"/>
    <col min="14854" max="14854" width="17" bestFit="1" customWidth="1"/>
    <col min="14855" max="14855" width="16.85546875" bestFit="1" customWidth="1"/>
    <col min="14856" max="14857" width="16.7109375" bestFit="1" customWidth="1"/>
    <col min="14858" max="14858" width="17" bestFit="1" customWidth="1"/>
    <col min="14859" max="14859" width="16.85546875" bestFit="1" customWidth="1"/>
    <col min="14860" max="14860" width="17" bestFit="1" customWidth="1"/>
    <col min="14861" max="14861" width="18.5703125" bestFit="1" customWidth="1"/>
    <col min="15103" max="15103" width="12.28515625" customWidth="1"/>
    <col min="15104" max="15104" width="33" customWidth="1"/>
    <col min="15105" max="15105" width="17" bestFit="1" customWidth="1"/>
    <col min="15106" max="15106" width="16.85546875" bestFit="1" customWidth="1"/>
    <col min="15107" max="15107" width="17" customWidth="1"/>
    <col min="15108" max="15108" width="15.5703125" bestFit="1" customWidth="1"/>
    <col min="15109" max="15109" width="16.85546875" bestFit="1" customWidth="1"/>
    <col min="15110" max="15110" width="17" bestFit="1" customWidth="1"/>
    <col min="15111" max="15111" width="16.85546875" bestFit="1" customWidth="1"/>
    <col min="15112" max="15113" width="16.7109375" bestFit="1" customWidth="1"/>
    <col min="15114" max="15114" width="17" bestFit="1" customWidth="1"/>
    <col min="15115" max="15115" width="16.85546875" bestFit="1" customWidth="1"/>
    <col min="15116" max="15116" width="17" bestFit="1" customWidth="1"/>
    <col min="15117" max="15117" width="18.5703125" bestFit="1" customWidth="1"/>
    <col min="15359" max="15359" width="12.28515625" customWidth="1"/>
    <col min="15360" max="15360" width="33" customWidth="1"/>
    <col min="15361" max="15361" width="17" bestFit="1" customWidth="1"/>
    <col min="15362" max="15362" width="16.85546875" bestFit="1" customWidth="1"/>
    <col min="15363" max="15363" width="17" customWidth="1"/>
    <col min="15364" max="15364" width="15.5703125" bestFit="1" customWidth="1"/>
    <col min="15365" max="15365" width="16.85546875" bestFit="1" customWidth="1"/>
    <col min="15366" max="15366" width="17" bestFit="1" customWidth="1"/>
    <col min="15367" max="15367" width="16.85546875" bestFit="1" customWidth="1"/>
    <col min="15368" max="15369" width="16.7109375" bestFit="1" customWidth="1"/>
    <col min="15370" max="15370" width="17" bestFit="1" customWidth="1"/>
    <col min="15371" max="15371" width="16.85546875" bestFit="1" customWidth="1"/>
    <col min="15372" max="15372" width="17" bestFit="1" customWidth="1"/>
    <col min="15373" max="15373" width="18.5703125" bestFit="1" customWidth="1"/>
    <col min="15615" max="15615" width="12.28515625" customWidth="1"/>
    <col min="15616" max="15616" width="33" customWidth="1"/>
    <col min="15617" max="15617" width="17" bestFit="1" customWidth="1"/>
    <col min="15618" max="15618" width="16.85546875" bestFit="1" customWidth="1"/>
    <col min="15619" max="15619" width="17" customWidth="1"/>
    <col min="15620" max="15620" width="15.5703125" bestFit="1" customWidth="1"/>
    <col min="15621" max="15621" width="16.85546875" bestFit="1" customWidth="1"/>
    <col min="15622" max="15622" width="17" bestFit="1" customWidth="1"/>
    <col min="15623" max="15623" width="16.85546875" bestFit="1" customWidth="1"/>
    <col min="15624" max="15625" width="16.7109375" bestFit="1" customWidth="1"/>
    <col min="15626" max="15626" width="17" bestFit="1" customWidth="1"/>
    <col min="15627" max="15627" width="16.85546875" bestFit="1" customWidth="1"/>
    <col min="15628" max="15628" width="17" bestFit="1" customWidth="1"/>
    <col min="15629" max="15629" width="18.5703125" bestFit="1" customWidth="1"/>
    <col min="15871" max="15871" width="12.28515625" customWidth="1"/>
    <col min="15872" max="15872" width="33" customWidth="1"/>
    <col min="15873" max="15873" width="17" bestFit="1" customWidth="1"/>
    <col min="15874" max="15874" width="16.85546875" bestFit="1" customWidth="1"/>
    <col min="15875" max="15875" width="17" customWidth="1"/>
    <col min="15876" max="15876" width="15.5703125" bestFit="1" customWidth="1"/>
    <col min="15877" max="15877" width="16.85546875" bestFit="1" customWidth="1"/>
    <col min="15878" max="15878" width="17" bestFit="1" customWidth="1"/>
    <col min="15879" max="15879" width="16.85546875" bestFit="1" customWidth="1"/>
    <col min="15880" max="15881" width="16.7109375" bestFit="1" customWidth="1"/>
    <col min="15882" max="15882" width="17" bestFit="1" customWidth="1"/>
    <col min="15883" max="15883" width="16.85546875" bestFit="1" customWidth="1"/>
    <col min="15884" max="15884" width="17" bestFit="1" customWidth="1"/>
    <col min="15885" max="15885" width="18.5703125" bestFit="1" customWidth="1"/>
    <col min="16127" max="16127" width="12.28515625" customWidth="1"/>
    <col min="16128" max="16128" width="33" customWidth="1"/>
    <col min="16129" max="16129" width="17" bestFit="1" customWidth="1"/>
    <col min="16130" max="16130" width="16.85546875" bestFit="1" customWidth="1"/>
    <col min="16131" max="16131" width="17" customWidth="1"/>
    <col min="16132" max="16132" width="15.5703125" bestFit="1" customWidth="1"/>
    <col min="16133" max="16133" width="16.85546875" bestFit="1" customWidth="1"/>
    <col min="16134" max="16134" width="17" bestFit="1" customWidth="1"/>
    <col min="16135" max="16135" width="16.85546875" bestFit="1" customWidth="1"/>
    <col min="16136" max="16137" width="16.7109375" bestFit="1" customWidth="1"/>
    <col min="16138" max="16138" width="17" bestFit="1" customWidth="1"/>
    <col min="16139" max="16139" width="16.85546875" bestFit="1" customWidth="1"/>
    <col min="16140" max="16140" width="17" bestFit="1" customWidth="1"/>
    <col min="16141" max="16141" width="18.5703125" bestFit="1" customWidth="1"/>
  </cols>
  <sheetData>
    <row r="1" spans="1:21" ht="15" x14ac:dyDescent="0.25">
      <c r="A1" s="52" t="s">
        <v>0</v>
      </c>
      <c r="B1" s="55" t="s">
        <v>147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9" t="s">
        <v>148</v>
      </c>
      <c r="Q1" s="60"/>
      <c r="R1" s="60"/>
      <c r="S1" s="60"/>
      <c r="T1" s="60"/>
      <c r="U1" s="63" t="s">
        <v>144</v>
      </c>
    </row>
    <row r="2" spans="1:21" ht="16.5" customHeight="1" thickBot="1" x14ac:dyDescent="0.3">
      <c r="A2" s="5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61"/>
      <c r="Q2" s="62"/>
      <c r="R2" s="62"/>
      <c r="S2" s="62"/>
      <c r="T2" s="62"/>
      <c r="U2" s="64"/>
    </row>
    <row r="3" spans="1:21" ht="16.5" thickBot="1" x14ac:dyDescent="0.3">
      <c r="A3" s="54"/>
      <c r="B3" s="46" t="s">
        <v>155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13</v>
      </c>
      <c r="P3" s="15" t="s">
        <v>1</v>
      </c>
      <c r="Q3" s="15" t="s">
        <v>2</v>
      </c>
      <c r="R3" s="15" t="s">
        <v>3</v>
      </c>
      <c r="S3" s="15" t="s">
        <v>4</v>
      </c>
      <c r="T3" s="45" t="s">
        <v>13</v>
      </c>
      <c r="U3" s="65"/>
    </row>
    <row r="4" spans="1:21" x14ac:dyDescent="0.25">
      <c r="A4" s="47">
        <v>1</v>
      </c>
      <c r="B4" s="37" t="s">
        <v>14</v>
      </c>
      <c r="C4" s="32">
        <v>122361.22</v>
      </c>
      <c r="D4" s="33">
        <v>98483.43</v>
      </c>
      <c r="E4" s="33">
        <v>75271.289999999994</v>
      </c>
      <c r="F4" s="33">
        <v>53901.4</v>
      </c>
      <c r="G4" s="33">
        <v>73875.83</v>
      </c>
      <c r="H4" s="33">
        <v>366458.99</v>
      </c>
      <c r="I4" s="33">
        <v>106886.61</v>
      </c>
      <c r="J4" s="33">
        <v>199914.87</v>
      </c>
      <c r="K4" s="33">
        <v>223367.08</v>
      </c>
      <c r="L4" s="33">
        <v>134470.59</v>
      </c>
      <c r="M4" s="33">
        <v>98903.67</v>
      </c>
      <c r="N4" s="34">
        <v>102298.23</v>
      </c>
      <c r="O4" s="35">
        <f>+SUM(C4:N4)</f>
        <v>1656193.2100000002</v>
      </c>
      <c r="P4" s="16">
        <v>61658.7</v>
      </c>
      <c r="Q4" s="17">
        <v>91299.68</v>
      </c>
      <c r="R4" s="17">
        <v>62458.66</v>
      </c>
      <c r="S4" s="18">
        <v>127884.16</v>
      </c>
      <c r="T4" s="19">
        <f>+SUM(P4:S4)</f>
        <v>343301.2</v>
      </c>
      <c r="U4" s="48"/>
    </row>
    <row r="5" spans="1:21" x14ac:dyDescent="0.25">
      <c r="A5" s="2">
        <v>2</v>
      </c>
      <c r="B5" s="38" t="s">
        <v>15</v>
      </c>
      <c r="C5" s="3">
        <v>182922.67</v>
      </c>
      <c r="D5" s="4">
        <v>68213.91</v>
      </c>
      <c r="E5" s="4">
        <v>122657.79</v>
      </c>
      <c r="F5" s="4">
        <v>116216.86</v>
      </c>
      <c r="G5" s="4">
        <v>139839.98000000001</v>
      </c>
      <c r="H5" s="4">
        <v>114968.6</v>
      </c>
      <c r="I5" s="4">
        <v>128163.97</v>
      </c>
      <c r="J5" s="4">
        <v>136893.34</v>
      </c>
      <c r="K5" s="4">
        <v>115200.68</v>
      </c>
      <c r="L5" s="4">
        <v>175344.18</v>
      </c>
      <c r="M5" s="4">
        <v>105592.05</v>
      </c>
      <c r="N5" s="5">
        <v>88580.64</v>
      </c>
      <c r="O5" s="6">
        <f t="shared" ref="O5:O62" si="0">+SUM(C5:N5)</f>
        <v>1494594.6699999997</v>
      </c>
      <c r="P5" s="20">
        <v>88741.18</v>
      </c>
      <c r="Q5" s="21">
        <v>103346.02</v>
      </c>
      <c r="R5" s="21">
        <v>77194.02</v>
      </c>
      <c r="S5" s="22">
        <v>85674.7</v>
      </c>
      <c r="T5" s="23">
        <f t="shared" ref="T5:T62" si="1">+SUM(P5:S5)</f>
        <v>354955.92000000004</v>
      </c>
      <c r="U5" s="49"/>
    </row>
    <row r="6" spans="1:21" x14ac:dyDescent="0.25">
      <c r="A6" s="2">
        <v>3</v>
      </c>
      <c r="B6" s="38" t="s">
        <v>157</v>
      </c>
      <c r="C6" s="3">
        <v>209209.4</v>
      </c>
      <c r="D6" s="4">
        <v>226038.16</v>
      </c>
      <c r="E6" s="4">
        <v>191934.23</v>
      </c>
      <c r="F6" s="4">
        <v>144861.24</v>
      </c>
      <c r="G6" s="4">
        <v>146653.34</v>
      </c>
      <c r="H6" s="4">
        <v>156333.26999999999</v>
      </c>
      <c r="I6" s="4">
        <v>194797.64</v>
      </c>
      <c r="J6" s="4">
        <v>182699.1</v>
      </c>
      <c r="K6" s="4">
        <v>207983.66</v>
      </c>
      <c r="L6" s="4">
        <v>188116.52</v>
      </c>
      <c r="M6" s="4">
        <v>157186.71</v>
      </c>
      <c r="N6" s="5">
        <v>235344.71</v>
      </c>
      <c r="O6" s="6">
        <f t="shared" si="0"/>
        <v>2241157.98</v>
      </c>
      <c r="P6" s="20">
        <v>189264.46</v>
      </c>
      <c r="Q6" s="21">
        <v>126964.39</v>
      </c>
      <c r="R6" s="21">
        <v>145282.45000000001</v>
      </c>
      <c r="S6" s="22">
        <v>220291.49</v>
      </c>
      <c r="T6" s="23">
        <f t="shared" si="1"/>
        <v>681802.79</v>
      </c>
      <c r="U6" s="49"/>
    </row>
    <row r="7" spans="1:21" x14ac:dyDescent="0.25">
      <c r="A7" s="2">
        <v>4</v>
      </c>
      <c r="B7" s="38" t="s">
        <v>158</v>
      </c>
      <c r="C7" s="3">
        <v>89788.46</v>
      </c>
      <c r="D7" s="4">
        <v>79624.490000000005</v>
      </c>
      <c r="E7" s="4">
        <v>33111.81</v>
      </c>
      <c r="F7" s="4">
        <v>19634.59</v>
      </c>
      <c r="G7" s="4">
        <v>71523.98</v>
      </c>
      <c r="H7" s="4">
        <v>91169.69</v>
      </c>
      <c r="I7" s="4">
        <v>57875.29</v>
      </c>
      <c r="J7" s="4">
        <v>97665.5</v>
      </c>
      <c r="K7" s="4">
        <v>61484.54</v>
      </c>
      <c r="L7" s="4">
        <v>54209.65</v>
      </c>
      <c r="M7" s="4">
        <v>35533.760000000002</v>
      </c>
      <c r="N7" s="5">
        <v>0</v>
      </c>
      <c r="O7" s="6">
        <f t="shared" si="0"/>
        <v>691621.76000000013</v>
      </c>
      <c r="P7" s="20">
        <v>78842.92</v>
      </c>
      <c r="Q7" s="21">
        <v>20596.34</v>
      </c>
      <c r="R7" s="21">
        <v>37999.33</v>
      </c>
      <c r="S7" s="22">
        <v>21762.36</v>
      </c>
      <c r="T7" s="23">
        <f t="shared" si="1"/>
        <v>159200.95000000001</v>
      </c>
      <c r="U7" s="49"/>
    </row>
    <row r="8" spans="1:21" x14ac:dyDescent="0.25">
      <c r="A8" s="2">
        <v>5</v>
      </c>
      <c r="B8" s="38" t="s">
        <v>16</v>
      </c>
      <c r="C8" s="3">
        <v>65917.509999999995</v>
      </c>
      <c r="D8" s="4">
        <v>82535.16</v>
      </c>
      <c r="E8" s="4">
        <v>64969.15</v>
      </c>
      <c r="F8" s="4">
        <v>52294.75</v>
      </c>
      <c r="G8" s="4">
        <v>57680.45</v>
      </c>
      <c r="H8" s="4">
        <v>60384.35</v>
      </c>
      <c r="I8" s="4">
        <v>126520.45</v>
      </c>
      <c r="J8" s="4">
        <v>139329.48000000001</v>
      </c>
      <c r="K8" s="4">
        <v>94568.61</v>
      </c>
      <c r="L8" s="4">
        <v>110192.47</v>
      </c>
      <c r="M8" s="4">
        <v>67283.850000000006</v>
      </c>
      <c r="N8" s="5">
        <v>103346.01</v>
      </c>
      <c r="O8" s="6">
        <f t="shared" si="0"/>
        <v>1025022.2399999999</v>
      </c>
      <c r="P8" s="20">
        <v>94760.86</v>
      </c>
      <c r="Q8" s="21">
        <v>53056.99</v>
      </c>
      <c r="R8" s="21">
        <v>96409.56</v>
      </c>
      <c r="S8" s="22">
        <v>17896.740000000002</v>
      </c>
      <c r="T8" s="23">
        <f t="shared" si="1"/>
        <v>262124.15</v>
      </c>
      <c r="U8" s="49"/>
    </row>
    <row r="9" spans="1:21" x14ac:dyDescent="0.25">
      <c r="A9" s="2">
        <v>6</v>
      </c>
      <c r="B9" s="38" t="s">
        <v>17</v>
      </c>
      <c r="C9" s="3">
        <v>114974.81</v>
      </c>
      <c r="D9" s="4">
        <v>60282.98</v>
      </c>
      <c r="E9" s="4">
        <v>99673.98</v>
      </c>
      <c r="F9" s="4">
        <v>75942.149999999994</v>
      </c>
      <c r="G9" s="4">
        <v>161783.45000000001</v>
      </c>
      <c r="H9" s="4">
        <v>200157.28</v>
      </c>
      <c r="I9" s="4">
        <v>88312.37</v>
      </c>
      <c r="J9" s="4">
        <v>182285.14</v>
      </c>
      <c r="K9" s="4">
        <v>195856.35</v>
      </c>
      <c r="L9" s="4">
        <v>220378.35</v>
      </c>
      <c r="M9" s="4">
        <v>259149.83</v>
      </c>
      <c r="N9" s="5">
        <v>142422.57</v>
      </c>
      <c r="O9" s="6">
        <f t="shared" si="0"/>
        <v>1801219.2600000002</v>
      </c>
      <c r="P9" s="20">
        <v>122229.52</v>
      </c>
      <c r="Q9" s="21">
        <v>0</v>
      </c>
      <c r="R9" s="21">
        <v>0</v>
      </c>
      <c r="S9" s="22">
        <v>49902.27</v>
      </c>
      <c r="T9" s="23">
        <f t="shared" si="1"/>
        <v>172131.79</v>
      </c>
      <c r="U9" s="49"/>
    </row>
    <row r="10" spans="1:21" x14ac:dyDescent="0.25">
      <c r="A10" s="2">
        <v>7</v>
      </c>
      <c r="B10" s="38" t="s">
        <v>18</v>
      </c>
      <c r="C10" s="3">
        <v>172580.12</v>
      </c>
      <c r="D10" s="4">
        <v>138787.28</v>
      </c>
      <c r="E10" s="4">
        <v>124696.71</v>
      </c>
      <c r="F10" s="4">
        <v>74664.3</v>
      </c>
      <c r="G10" s="4">
        <v>119591.96</v>
      </c>
      <c r="H10" s="4">
        <v>187113.52</v>
      </c>
      <c r="I10" s="4">
        <v>121458.1</v>
      </c>
      <c r="J10" s="4">
        <v>72776.399999999994</v>
      </c>
      <c r="K10" s="4">
        <v>47131.27</v>
      </c>
      <c r="L10" s="4">
        <v>53411.07</v>
      </c>
      <c r="M10" s="4">
        <v>123306.53</v>
      </c>
      <c r="N10" s="5">
        <v>105525.03</v>
      </c>
      <c r="O10" s="6">
        <f t="shared" si="0"/>
        <v>1341042.29</v>
      </c>
      <c r="P10" s="20">
        <v>96351.49</v>
      </c>
      <c r="Q10" s="21">
        <v>136004.93</v>
      </c>
      <c r="R10" s="21">
        <v>81341.89</v>
      </c>
      <c r="S10" s="22">
        <v>31983.45</v>
      </c>
      <c r="T10" s="23">
        <f t="shared" si="1"/>
        <v>345681.76</v>
      </c>
      <c r="U10" s="49"/>
    </row>
    <row r="11" spans="1:21" x14ac:dyDescent="0.25">
      <c r="A11" s="2">
        <v>8</v>
      </c>
      <c r="B11" s="38" t="s">
        <v>19</v>
      </c>
      <c r="C11" s="3">
        <v>56803.64</v>
      </c>
      <c r="D11" s="4">
        <v>107983.05</v>
      </c>
      <c r="E11" s="4">
        <v>74065.34</v>
      </c>
      <c r="F11" s="4">
        <v>57983.18</v>
      </c>
      <c r="G11" s="4">
        <v>81456.639999999999</v>
      </c>
      <c r="H11" s="4">
        <v>70832.13</v>
      </c>
      <c r="I11" s="4">
        <v>122517.54</v>
      </c>
      <c r="J11" s="4">
        <v>108678.19</v>
      </c>
      <c r="K11" s="4">
        <v>115508.39</v>
      </c>
      <c r="L11" s="4">
        <v>99660.81</v>
      </c>
      <c r="M11" s="4">
        <v>86221.47</v>
      </c>
      <c r="N11" s="5">
        <v>147446.82999999999</v>
      </c>
      <c r="O11" s="6">
        <f t="shared" si="0"/>
        <v>1129157.21</v>
      </c>
      <c r="P11" s="20">
        <v>53910.36</v>
      </c>
      <c r="Q11" s="21">
        <v>113413.5</v>
      </c>
      <c r="R11" s="21">
        <v>87452.51</v>
      </c>
      <c r="S11" s="22">
        <v>156316.89000000001</v>
      </c>
      <c r="T11" s="23">
        <f t="shared" si="1"/>
        <v>411093.26</v>
      </c>
      <c r="U11" s="38"/>
    </row>
    <row r="12" spans="1:21" x14ac:dyDescent="0.25">
      <c r="A12" s="2">
        <v>9</v>
      </c>
      <c r="B12" s="38" t="s">
        <v>20</v>
      </c>
      <c r="C12" s="3">
        <v>0</v>
      </c>
      <c r="D12" s="4">
        <v>125192.83</v>
      </c>
      <c r="E12" s="4">
        <v>111040.31</v>
      </c>
      <c r="F12" s="4">
        <v>97991.38</v>
      </c>
      <c r="G12" s="4">
        <v>104741.57</v>
      </c>
      <c r="H12" s="4">
        <v>165073.04999999999</v>
      </c>
      <c r="I12" s="4">
        <v>190658.81</v>
      </c>
      <c r="J12" s="4">
        <v>210719.63</v>
      </c>
      <c r="K12" s="4">
        <v>179651.9</v>
      </c>
      <c r="L12" s="4">
        <v>138070.35</v>
      </c>
      <c r="M12" s="4">
        <v>147414.46</v>
      </c>
      <c r="N12" s="5">
        <v>156529.85</v>
      </c>
      <c r="O12" s="6">
        <f t="shared" si="0"/>
        <v>1627084.1400000001</v>
      </c>
      <c r="P12" s="20">
        <v>70604.05</v>
      </c>
      <c r="Q12" s="21">
        <v>89249.53</v>
      </c>
      <c r="R12" s="21">
        <v>126004.96</v>
      </c>
      <c r="S12" s="22">
        <v>164929.34</v>
      </c>
      <c r="T12" s="23">
        <f t="shared" si="1"/>
        <v>450787.88</v>
      </c>
      <c r="U12" s="49"/>
    </row>
    <row r="13" spans="1:21" x14ac:dyDescent="0.25">
      <c r="A13" s="2">
        <v>10</v>
      </c>
      <c r="B13" s="31" t="s">
        <v>159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6">
        <f t="shared" si="0"/>
        <v>0</v>
      </c>
      <c r="P13" s="20">
        <v>0</v>
      </c>
      <c r="Q13" s="21">
        <v>0</v>
      </c>
      <c r="R13" s="21">
        <v>0</v>
      </c>
      <c r="S13" s="22">
        <v>0</v>
      </c>
      <c r="T13" s="23">
        <f t="shared" si="1"/>
        <v>0</v>
      </c>
      <c r="U13" s="50" t="s">
        <v>149</v>
      </c>
    </row>
    <row r="14" spans="1:21" x14ac:dyDescent="0.25">
      <c r="A14" s="2">
        <v>11</v>
      </c>
      <c r="B14" s="38" t="s">
        <v>21</v>
      </c>
      <c r="C14" s="3">
        <v>51709.89</v>
      </c>
      <c r="D14" s="4">
        <v>49184.24</v>
      </c>
      <c r="E14" s="4">
        <v>62723.46</v>
      </c>
      <c r="F14" s="4">
        <v>42758.13</v>
      </c>
      <c r="G14" s="4">
        <v>39679.56</v>
      </c>
      <c r="H14" s="4">
        <v>28379.94</v>
      </c>
      <c r="I14" s="4">
        <v>68977.34</v>
      </c>
      <c r="J14" s="4">
        <v>95680.73</v>
      </c>
      <c r="K14" s="4">
        <v>104524.45</v>
      </c>
      <c r="L14" s="4">
        <v>82550.509999999995</v>
      </c>
      <c r="M14" s="4">
        <v>64382.29</v>
      </c>
      <c r="N14" s="5">
        <v>128556.59</v>
      </c>
      <c r="O14" s="6">
        <f t="shared" si="0"/>
        <v>819107.12999999989</v>
      </c>
      <c r="P14" s="20">
        <v>61318.76</v>
      </c>
      <c r="Q14" s="21">
        <v>65852.259999999995</v>
      </c>
      <c r="R14" s="21">
        <v>94907.19</v>
      </c>
      <c r="S14" s="22">
        <v>89492.37</v>
      </c>
      <c r="T14" s="23">
        <f t="shared" si="1"/>
        <v>311570.57999999996</v>
      </c>
      <c r="U14" s="49"/>
    </row>
    <row r="15" spans="1:21" x14ac:dyDescent="0.25">
      <c r="A15" s="2">
        <v>12</v>
      </c>
      <c r="B15" s="39" t="s">
        <v>22</v>
      </c>
      <c r="C15" s="3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6">
        <f t="shared" si="0"/>
        <v>0</v>
      </c>
      <c r="P15" s="20">
        <v>0</v>
      </c>
      <c r="Q15" s="21">
        <v>0</v>
      </c>
      <c r="R15" s="21">
        <v>0</v>
      </c>
      <c r="S15" s="22">
        <v>0</v>
      </c>
      <c r="T15" s="23">
        <f t="shared" si="1"/>
        <v>0</v>
      </c>
      <c r="U15" s="49" t="s">
        <v>150</v>
      </c>
    </row>
    <row r="16" spans="1:21" x14ac:dyDescent="0.25">
      <c r="A16" s="2">
        <v>13</v>
      </c>
      <c r="B16" s="38" t="s">
        <v>23</v>
      </c>
      <c r="C16" s="3">
        <v>120244.32</v>
      </c>
      <c r="D16" s="4">
        <v>79051.850000000006</v>
      </c>
      <c r="E16" s="4">
        <v>37524.78</v>
      </c>
      <c r="F16" s="4">
        <v>26297.05</v>
      </c>
      <c r="G16" s="4">
        <v>49847.97</v>
      </c>
      <c r="H16" s="4">
        <v>64842.080000000002</v>
      </c>
      <c r="I16" s="4">
        <v>63050.58</v>
      </c>
      <c r="J16" s="4">
        <v>52610</v>
      </c>
      <c r="K16" s="4">
        <v>72445.05</v>
      </c>
      <c r="L16" s="4">
        <v>83719.350000000006</v>
      </c>
      <c r="M16" s="4">
        <v>49100.85</v>
      </c>
      <c r="N16" s="5">
        <v>70349.16</v>
      </c>
      <c r="O16" s="6">
        <f t="shared" si="0"/>
        <v>769083.04</v>
      </c>
      <c r="P16" s="20">
        <v>113893.36</v>
      </c>
      <c r="Q16" s="21">
        <v>74522.14</v>
      </c>
      <c r="R16" s="21">
        <v>51167.54</v>
      </c>
      <c r="S16" s="22">
        <v>77216.39</v>
      </c>
      <c r="T16" s="23">
        <f t="shared" si="1"/>
        <v>316799.43</v>
      </c>
      <c r="U16" s="49"/>
    </row>
    <row r="17" spans="1:21" x14ac:dyDescent="0.25">
      <c r="A17" s="2">
        <v>14</v>
      </c>
      <c r="B17" s="38" t="s">
        <v>24</v>
      </c>
      <c r="C17" s="3">
        <v>89999.62</v>
      </c>
      <c r="D17" s="4">
        <v>113553.64</v>
      </c>
      <c r="E17" s="4">
        <v>78980.86</v>
      </c>
      <c r="F17" s="4">
        <v>62902.31</v>
      </c>
      <c r="G17" s="4">
        <v>60093.919999999998</v>
      </c>
      <c r="H17" s="4">
        <v>72413.64</v>
      </c>
      <c r="I17" s="4">
        <v>113203.79</v>
      </c>
      <c r="J17" s="4">
        <v>107216.41</v>
      </c>
      <c r="K17" s="4">
        <v>112828.56</v>
      </c>
      <c r="L17" s="4">
        <v>102607.58</v>
      </c>
      <c r="M17" s="4">
        <v>58287.61</v>
      </c>
      <c r="N17" s="5">
        <v>100999.48</v>
      </c>
      <c r="O17" s="6">
        <f t="shared" si="0"/>
        <v>1073087.42</v>
      </c>
      <c r="P17" s="20">
        <v>86923.4</v>
      </c>
      <c r="Q17" s="21">
        <v>70843.47</v>
      </c>
      <c r="R17" s="21">
        <v>98563.51</v>
      </c>
      <c r="S17" s="22">
        <v>51792</v>
      </c>
      <c r="T17" s="23">
        <f t="shared" si="1"/>
        <v>308122.38</v>
      </c>
      <c r="U17" s="49"/>
    </row>
    <row r="18" spans="1:21" x14ac:dyDescent="0.25">
      <c r="A18" s="2">
        <v>15</v>
      </c>
      <c r="B18" s="38" t="s">
        <v>25</v>
      </c>
      <c r="C18" s="3">
        <v>97977.03</v>
      </c>
      <c r="D18" s="4">
        <v>114807.87</v>
      </c>
      <c r="E18" s="4">
        <v>154511.26999999999</v>
      </c>
      <c r="F18" s="4">
        <v>99297.48</v>
      </c>
      <c r="G18" s="4">
        <v>117814.86</v>
      </c>
      <c r="H18" s="4">
        <v>80465.429999999993</v>
      </c>
      <c r="I18" s="4">
        <v>451838.1</v>
      </c>
      <c r="J18" s="4">
        <v>80497.69</v>
      </c>
      <c r="K18" s="4">
        <v>175335.95</v>
      </c>
      <c r="L18" s="4">
        <v>111793.07</v>
      </c>
      <c r="M18" s="4">
        <v>110094.57</v>
      </c>
      <c r="N18" s="5">
        <v>65667.98</v>
      </c>
      <c r="O18" s="6">
        <f t="shared" si="0"/>
        <v>1660101.3</v>
      </c>
      <c r="P18" s="20">
        <v>41600.9</v>
      </c>
      <c r="Q18" s="21">
        <v>134299.69</v>
      </c>
      <c r="R18" s="21">
        <v>150832.64000000001</v>
      </c>
      <c r="S18" s="22">
        <v>112418.47</v>
      </c>
      <c r="T18" s="23">
        <f t="shared" si="1"/>
        <v>439151.69999999995</v>
      </c>
      <c r="U18" s="49"/>
    </row>
    <row r="19" spans="1:21" x14ac:dyDescent="0.25">
      <c r="A19" s="2">
        <v>16</v>
      </c>
      <c r="B19" s="38" t="s">
        <v>26</v>
      </c>
      <c r="C19" s="3">
        <v>183766.36</v>
      </c>
      <c r="D19" s="4">
        <v>201449.44</v>
      </c>
      <c r="E19" s="4">
        <v>165857.07999999999</v>
      </c>
      <c r="F19" s="4">
        <v>133972.47</v>
      </c>
      <c r="G19" s="4">
        <v>151330.06</v>
      </c>
      <c r="H19" s="4">
        <v>219590.47</v>
      </c>
      <c r="I19" s="4">
        <v>182667.46</v>
      </c>
      <c r="J19" s="4">
        <v>183222.42</v>
      </c>
      <c r="K19" s="4">
        <v>171271.38</v>
      </c>
      <c r="L19" s="4">
        <v>187821.48</v>
      </c>
      <c r="M19" s="4">
        <v>134141.82999999999</v>
      </c>
      <c r="N19" s="5">
        <v>197471.87</v>
      </c>
      <c r="O19" s="6">
        <f t="shared" si="0"/>
        <v>2112562.3199999998</v>
      </c>
      <c r="P19" s="20">
        <v>133148.84</v>
      </c>
      <c r="Q19" s="21">
        <v>202282.98</v>
      </c>
      <c r="R19" s="21">
        <v>188914.49</v>
      </c>
      <c r="S19" s="22">
        <v>162821.74</v>
      </c>
      <c r="T19" s="23">
        <f t="shared" si="1"/>
        <v>687168.05</v>
      </c>
      <c r="U19" s="49"/>
    </row>
    <row r="20" spans="1:21" x14ac:dyDescent="0.25">
      <c r="A20" s="2">
        <v>17</v>
      </c>
      <c r="B20" s="30" t="s">
        <v>27</v>
      </c>
      <c r="C20" s="3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0</v>
      </c>
      <c r="O20" s="6">
        <f t="shared" si="0"/>
        <v>0</v>
      </c>
      <c r="P20" s="20">
        <v>0</v>
      </c>
      <c r="Q20" s="21">
        <v>0</v>
      </c>
      <c r="R20" s="21">
        <v>0</v>
      </c>
      <c r="S20" s="22">
        <v>0</v>
      </c>
      <c r="T20" s="23">
        <f t="shared" si="1"/>
        <v>0</v>
      </c>
      <c r="U20" s="49" t="s">
        <v>151</v>
      </c>
    </row>
    <row r="21" spans="1:21" x14ac:dyDescent="0.25">
      <c r="A21" s="2">
        <v>18</v>
      </c>
      <c r="B21" s="38" t="s">
        <v>160</v>
      </c>
      <c r="C21" s="3">
        <v>75786.210000000006</v>
      </c>
      <c r="D21" s="4">
        <v>64730.91</v>
      </c>
      <c r="E21" s="4">
        <v>83668.210000000006</v>
      </c>
      <c r="F21" s="4">
        <v>48514.559999999998</v>
      </c>
      <c r="G21" s="4">
        <v>70247.08</v>
      </c>
      <c r="H21" s="4">
        <v>120056.02</v>
      </c>
      <c r="I21" s="4">
        <v>94777.45</v>
      </c>
      <c r="J21" s="4">
        <v>78432.2</v>
      </c>
      <c r="K21" s="4">
        <v>117742.5</v>
      </c>
      <c r="L21" s="4">
        <v>107787.72</v>
      </c>
      <c r="M21" s="4">
        <v>121845.48</v>
      </c>
      <c r="N21" s="5">
        <v>263907.78999999998</v>
      </c>
      <c r="O21" s="6">
        <f t="shared" si="0"/>
        <v>1247496.1299999999</v>
      </c>
      <c r="P21" s="20">
        <v>15579.75</v>
      </c>
      <c r="Q21" s="21">
        <v>70521.22</v>
      </c>
      <c r="R21" s="21">
        <v>83842.570000000007</v>
      </c>
      <c r="S21" s="22">
        <v>135229.49</v>
      </c>
      <c r="T21" s="23">
        <f t="shared" si="1"/>
        <v>305173.03000000003</v>
      </c>
      <c r="U21" s="49"/>
    </row>
    <row r="22" spans="1:21" x14ac:dyDescent="0.25">
      <c r="A22" s="2">
        <v>19</v>
      </c>
      <c r="B22" s="38" t="s">
        <v>28</v>
      </c>
      <c r="C22" s="3">
        <v>125763.46</v>
      </c>
      <c r="D22" s="4">
        <v>128996.05</v>
      </c>
      <c r="E22" s="4">
        <v>84396.79</v>
      </c>
      <c r="F22" s="4">
        <v>55702.82</v>
      </c>
      <c r="G22" s="4">
        <v>103697.5</v>
      </c>
      <c r="H22" s="4">
        <v>138961.99</v>
      </c>
      <c r="I22" s="4">
        <v>190567.79</v>
      </c>
      <c r="J22" s="4">
        <v>108629.57</v>
      </c>
      <c r="K22" s="4">
        <v>161113.91</v>
      </c>
      <c r="L22" s="4">
        <v>170745.62</v>
      </c>
      <c r="M22" s="4">
        <v>128404.96</v>
      </c>
      <c r="N22" s="5">
        <v>182281.21</v>
      </c>
      <c r="O22" s="6">
        <f t="shared" si="0"/>
        <v>1579261.67</v>
      </c>
      <c r="P22" s="20">
        <v>106729.5</v>
      </c>
      <c r="Q22" s="21">
        <v>117606.39</v>
      </c>
      <c r="R22" s="21">
        <v>118349.58</v>
      </c>
      <c r="S22" s="22">
        <v>148735.07</v>
      </c>
      <c r="T22" s="23">
        <f t="shared" si="1"/>
        <v>491420.54000000004</v>
      </c>
      <c r="U22" s="49"/>
    </row>
    <row r="23" spans="1:21" x14ac:dyDescent="0.25">
      <c r="A23" s="2">
        <v>20</v>
      </c>
      <c r="B23" s="30" t="s">
        <v>141</v>
      </c>
      <c r="C23" s="3">
        <v>78658.11</v>
      </c>
      <c r="D23" s="4">
        <v>68186.23</v>
      </c>
      <c r="E23" s="4">
        <v>44952.959999999999</v>
      </c>
      <c r="F23" s="4">
        <v>27337.94</v>
      </c>
      <c r="G23" s="4">
        <v>39647.839999999997</v>
      </c>
      <c r="H23" s="4">
        <v>55559.07</v>
      </c>
      <c r="I23" s="4">
        <v>49773.74</v>
      </c>
      <c r="J23" s="4">
        <v>44876.73</v>
      </c>
      <c r="K23" s="4">
        <v>31264.97</v>
      </c>
      <c r="L23" s="4">
        <v>0</v>
      </c>
      <c r="M23" s="4">
        <v>0</v>
      </c>
      <c r="N23" s="5">
        <v>0</v>
      </c>
      <c r="O23" s="6">
        <f t="shared" si="0"/>
        <v>440257.58999999997</v>
      </c>
      <c r="P23" s="20">
        <v>0</v>
      </c>
      <c r="Q23" s="21">
        <v>0</v>
      </c>
      <c r="R23" s="21">
        <v>0</v>
      </c>
      <c r="S23" s="22">
        <v>0</v>
      </c>
      <c r="T23" s="23">
        <f t="shared" si="1"/>
        <v>0</v>
      </c>
      <c r="U23" s="49" t="s">
        <v>151</v>
      </c>
    </row>
    <row r="24" spans="1:21" x14ac:dyDescent="0.25">
      <c r="A24" s="2">
        <v>21</v>
      </c>
      <c r="B24" s="38" t="s">
        <v>142</v>
      </c>
      <c r="C24" s="3">
        <v>90780.23</v>
      </c>
      <c r="D24" s="4">
        <v>51208.32</v>
      </c>
      <c r="E24" s="4">
        <v>5900</v>
      </c>
      <c r="F24" s="4">
        <v>12088.71</v>
      </c>
      <c r="G24" s="4">
        <v>49647.55</v>
      </c>
      <c r="H24" s="4">
        <v>76633.67</v>
      </c>
      <c r="I24" s="4">
        <v>54660.98</v>
      </c>
      <c r="J24" s="4">
        <v>17565.52</v>
      </c>
      <c r="K24" s="4">
        <v>80692.34</v>
      </c>
      <c r="L24" s="4">
        <v>86938.54</v>
      </c>
      <c r="M24" s="4">
        <v>42573.440000000002</v>
      </c>
      <c r="N24" s="5">
        <v>145294.34</v>
      </c>
      <c r="O24" s="6">
        <f t="shared" si="0"/>
        <v>713983.64</v>
      </c>
      <c r="P24" s="20">
        <v>81416.36</v>
      </c>
      <c r="Q24" s="21">
        <v>53234.74</v>
      </c>
      <c r="R24" s="21">
        <v>37159.550000000003</v>
      </c>
      <c r="S24" s="22">
        <v>41195.550000000003</v>
      </c>
      <c r="T24" s="23">
        <f t="shared" si="1"/>
        <v>213006.2</v>
      </c>
      <c r="U24" s="49"/>
    </row>
    <row r="25" spans="1:21" x14ac:dyDescent="0.25">
      <c r="A25" s="2">
        <v>22</v>
      </c>
      <c r="B25" s="31" t="s">
        <v>29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v>0</v>
      </c>
      <c r="O25" s="6">
        <f t="shared" si="0"/>
        <v>0</v>
      </c>
      <c r="P25" s="20">
        <v>0</v>
      </c>
      <c r="Q25" s="21">
        <v>0</v>
      </c>
      <c r="R25" s="21">
        <v>0</v>
      </c>
      <c r="S25" s="22">
        <v>0</v>
      </c>
      <c r="T25" s="23">
        <f t="shared" si="1"/>
        <v>0</v>
      </c>
      <c r="U25" s="49" t="s">
        <v>149</v>
      </c>
    </row>
    <row r="26" spans="1:21" x14ac:dyDescent="0.25">
      <c r="A26" s="2">
        <v>23</v>
      </c>
      <c r="B26" s="38" t="s">
        <v>30</v>
      </c>
      <c r="C26" s="3">
        <v>132258.41</v>
      </c>
      <c r="D26" s="4">
        <v>178599.28</v>
      </c>
      <c r="E26" s="4">
        <v>88413.24</v>
      </c>
      <c r="F26" s="4">
        <v>49987.54</v>
      </c>
      <c r="G26" s="4">
        <v>125301.82</v>
      </c>
      <c r="H26" s="4">
        <v>127164.95</v>
      </c>
      <c r="I26" s="4">
        <v>150340.81</v>
      </c>
      <c r="J26" s="4">
        <v>129494.07</v>
      </c>
      <c r="K26" s="4">
        <v>115200.57</v>
      </c>
      <c r="L26" s="4">
        <v>137763.13</v>
      </c>
      <c r="M26" s="4">
        <v>107154.95</v>
      </c>
      <c r="N26" s="5">
        <v>128550.93</v>
      </c>
      <c r="O26" s="6">
        <f t="shared" si="0"/>
        <v>1470229.7000000002</v>
      </c>
      <c r="P26" s="20">
        <v>91568.52</v>
      </c>
      <c r="Q26" s="21">
        <v>113220.1</v>
      </c>
      <c r="R26" s="21">
        <v>187386.53</v>
      </c>
      <c r="S26" s="22">
        <v>124891.42</v>
      </c>
      <c r="T26" s="23">
        <f t="shared" si="1"/>
        <v>517066.57</v>
      </c>
      <c r="U26" s="49"/>
    </row>
    <row r="27" spans="1:21" x14ac:dyDescent="0.25">
      <c r="A27" s="2">
        <v>24</v>
      </c>
      <c r="B27" s="30" t="s">
        <v>161</v>
      </c>
      <c r="C27" s="3">
        <v>46588.28</v>
      </c>
      <c r="D27" s="4">
        <v>81947.7</v>
      </c>
      <c r="E27" s="4">
        <v>66091.64</v>
      </c>
      <c r="F27" s="4">
        <v>21826.54</v>
      </c>
      <c r="G27" s="4">
        <v>35615.480000000003</v>
      </c>
      <c r="H27" s="4">
        <v>44750.04</v>
      </c>
      <c r="I27" s="4">
        <v>22127.15</v>
      </c>
      <c r="J27" s="4">
        <v>0</v>
      </c>
      <c r="K27" s="4">
        <v>0</v>
      </c>
      <c r="L27" s="4">
        <v>0</v>
      </c>
      <c r="M27" s="4">
        <v>0</v>
      </c>
      <c r="N27" s="5">
        <v>0</v>
      </c>
      <c r="O27" s="6">
        <f t="shared" si="0"/>
        <v>318946.83</v>
      </c>
      <c r="P27" s="20">
        <v>0</v>
      </c>
      <c r="Q27" s="21">
        <v>0</v>
      </c>
      <c r="R27" s="21">
        <v>0</v>
      </c>
      <c r="S27" s="22">
        <v>0</v>
      </c>
      <c r="T27" s="23">
        <f t="shared" si="1"/>
        <v>0</v>
      </c>
      <c r="U27" s="49" t="s">
        <v>151</v>
      </c>
    </row>
    <row r="28" spans="1:21" x14ac:dyDescent="0.25">
      <c r="A28" s="2">
        <v>25</v>
      </c>
      <c r="B28" s="31" t="s">
        <v>162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v>0</v>
      </c>
      <c r="O28" s="6">
        <f t="shared" si="0"/>
        <v>0</v>
      </c>
      <c r="P28" s="20">
        <v>0</v>
      </c>
      <c r="Q28" s="21">
        <v>0</v>
      </c>
      <c r="R28" s="21">
        <v>0</v>
      </c>
      <c r="S28" s="22">
        <v>0</v>
      </c>
      <c r="T28" s="23">
        <f t="shared" si="1"/>
        <v>0</v>
      </c>
      <c r="U28" s="49" t="s">
        <v>149</v>
      </c>
    </row>
    <row r="29" spans="1:21" x14ac:dyDescent="0.25">
      <c r="A29" s="2">
        <v>26</v>
      </c>
      <c r="B29" s="29" t="s">
        <v>31</v>
      </c>
      <c r="C29" s="3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v>0</v>
      </c>
      <c r="O29" s="6">
        <f t="shared" si="0"/>
        <v>0</v>
      </c>
      <c r="P29" s="20">
        <v>0</v>
      </c>
      <c r="Q29" s="21">
        <v>0</v>
      </c>
      <c r="R29" s="21">
        <v>0</v>
      </c>
      <c r="S29" s="22">
        <v>0</v>
      </c>
      <c r="T29" s="23">
        <f t="shared" si="1"/>
        <v>0</v>
      </c>
      <c r="U29" s="49" t="s">
        <v>154</v>
      </c>
    </row>
    <row r="30" spans="1:21" x14ac:dyDescent="0.25">
      <c r="A30" s="2">
        <v>27</v>
      </c>
      <c r="B30" s="38" t="s">
        <v>32</v>
      </c>
      <c r="C30" s="3">
        <v>96080.2</v>
      </c>
      <c r="D30" s="4">
        <v>16124.88</v>
      </c>
      <c r="E30" s="4">
        <v>16012.13</v>
      </c>
      <c r="F30" s="4">
        <v>132530.15</v>
      </c>
      <c r="G30" s="4">
        <v>47701.85</v>
      </c>
      <c r="H30" s="4">
        <v>59547.31</v>
      </c>
      <c r="I30" s="4">
        <v>49361.01</v>
      </c>
      <c r="J30" s="4">
        <v>63112.75</v>
      </c>
      <c r="K30" s="4">
        <v>66722.61</v>
      </c>
      <c r="L30" s="4">
        <v>60906.39</v>
      </c>
      <c r="M30" s="4">
        <v>46721.34</v>
      </c>
      <c r="N30" s="5">
        <v>65934.16</v>
      </c>
      <c r="O30" s="6">
        <f t="shared" si="0"/>
        <v>720754.78</v>
      </c>
      <c r="P30" s="20">
        <v>39998.589999999997</v>
      </c>
      <c r="Q30" s="21">
        <v>23885.11</v>
      </c>
      <c r="R30" s="21">
        <v>167425</v>
      </c>
      <c r="S30" s="22">
        <v>55672.58</v>
      </c>
      <c r="T30" s="23">
        <f t="shared" si="1"/>
        <v>286981.28000000003</v>
      </c>
      <c r="U30" s="49"/>
    </row>
    <row r="31" spans="1:21" x14ac:dyDescent="0.25">
      <c r="A31" s="2">
        <v>28</v>
      </c>
      <c r="B31" s="31" t="s">
        <v>33</v>
      </c>
      <c r="C31" s="3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v>0</v>
      </c>
      <c r="O31" s="6">
        <f t="shared" si="0"/>
        <v>0</v>
      </c>
      <c r="P31" s="20">
        <v>0</v>
      </c>
      <c r="Q31" s="21">
        <v>0</v>
      </c>
      <c r="R31" s="21">
        <v>0</v>
      </c>
      <c r="S31" s="22">
        <v>0</v>
      </c>
      <c r="T31" s="23">
        <f t="shared" si="1"/>
        <v>0</v>
      </c>
      <c r="U31" s="49" t="s">
        <v>149</v>
      </c>
    </row>
    <row r="32" spans="1:21" x14ac:dyDescent="0.25">
      <c r="A32" s="2">
        <v>29</v>
      </c>
      <c r="B32" s="38" t="s">
        <v>34</v>
      </c>
      <c r="C32" s="3">
        <v>43360.14</v>
      </c>
      <c r="D32" s="4">
        <v>36931.21</v>
      </c>
      <c r="E32" s="4">
        <v>26900.6</v>
      </c>
      <c r="F32" s="4">
        <v>2499</v>
      </c>
      <c r="G32" s="4">
        <v>25085.22</v>
      </c>
      <c r="H32" s="4">
        <v>30694.69</v>
      </c>
      <c r="I32" s="4">
        <v>57955.94</v>
      </c>
      <c r="J32" s="4">
        <v>46891.06</v>
      </c>
      <c r="K32" s="4">
        <v>60552.02</v>
      </c>
      <c r="L32" s="4">
        <v>14536.38</v>
      </c>
      <c r="M32" s="4">
        <v>43927.75</v>
      </c>
      <c r="N32" s="5">
        <v>72339.64</v>
      </c>
      <c r="O32" s="6">
        <f t="shared" si="0"/>
        <v>461673.65</v>
      </c>
      <c r="P32" s="20">
        <v>31776.27</v>
      </c>
      <c r="Q32" s="21">
        <v>33407.24</v>
      </c>
      <c r="R32" s="21">
        <v>31921.98</v>
      </c>
      <c r="S32" s="22">
        <v>46428.46</v>
      </c>
      <c r="T32" s="23">
        <f t="shared" si="1"/>
        <v>143533.94999999998</v>
      </c>
      <c r="U32" s="49"/>
    </row>
    <row r="33" spans="1:21" x14ac:dyDescent="0.25">
      <c r="A33" s="2">
        <v>30</v>
      </c>
      <c r="B33" s="38" t="s">
        <v>35</v>
      </c>
      <c r="C33" s="3">
        <v>57385.82</v>
      </c>
      <c r="D33" s="4">
        <v>89383.45</v>
      </c>
      <c r="E33" s="4">
        <v>72747.41</v>
      </c>
      <c r="F33" s="4">
        <v>66680.42</v>
      </c>
      <c r="G33" s="4">
        <v>57702.62</v>
      </c>
      <c r="H33" s="4">
        <v>132426.54</v>
      </c>
      <c r="I33" s="4">
        <v>64679.26</v>
      </c>
      <c r="J33" s="4">
        <v>85579.68</v>
      </c>
      <c r="K33" s="4">
        <v>79678.36</v>
      </c>
      <c r="L33" s="4">
        <v>157826.72</v>
      </c>
      <c r="M33" s="4">
        <v>44798.85</v>
      </c>
      <c r="N33" s="5">
        <v>75643.17</v>
      </c>
      <c r="O33" s="6">
        <f t="shared" si="0"/>
        <v>984532.29999999993</v>
      </c>
      <c r="P33" s="20">
        <v>63666.12</v>
      </c>
      <c r="Q33" s="21">
        <v>118912.91</v>
      </c>
      <c r="R33" s="21">
        <v>74136.240000000005</v>
      </c>
      <c r="S33" s="22">
        <v>105712.04</v>
      </c>
      <c r="T33" s="23">
        <f t="shared" si="1"/>
        <v>362427.31</v>
      </c>
      <c r="U33" s="49"/>
    </row>
    <row r="34" spans="1:21" x14ac:dyDescent="0.25">
      <c r="A34" s="2">
        <v>31</v>
      </c>
      <c r="B34" s="38" t="s">
        <v>36</v>
      </c>
      <c r="C34" s="3">
        <v>74526.2</v>
      </c>
      <c r="D34" s="4">
        <v>16417.830000000002</v>
      </c>
      <c r="E34" s="4">
        <v>0</v>
      </c>
      <c r="F34" s="4">
        <v>0</v>
      </c>
      <c r="G34" s="4">
        <v>0</v>
      </c>
      <c r="H34" s="4">
        <v>0</v>
      </c>
      <c r="I34" s="4">
        <v>45722.89</v>
      </c>
      <c r="J34" s="4">
        <v>34964.07</v>
      </c>
      <c r="K34" s="4">
        <v>30515.78</v>
      </c>
      <c r="L34" s="4">
        <v>30429.64</v>
      </c>
      <c r="M34" s="4">
        <v>29076.61</v>
      </c>
      <c r="N34" s="5">
        <v>14948.69</v>
      </c>
      <c r="O34" s="6">
        <f t="shared" si="0"/>
        <v>276601.70999999996</v>
      </c>
      <c r="P34" s="20">
        <v>73970.55</v>
      </c>
      <c r="Q34" s="21">
        <v>32940.449999999997</v>
      </c>
      <c r="R34" s="21">
        <v>14593.68</v>
      </c>
      <c r="S34" s="22">
        <v>33057.06</v>
      </c>
      <c r="T34" s="23">
        <f t="shared" si="1"/>
        <v>154561.74</v>
      </c>
      <c r="U34" s="49"/>
    </row>
    <row r="35" spans="1:21" x14ac:dyDescent="0.25">
      <c r="A35" s="2">
        <v>32</v>
      </c>
      <c r="B35" s="38" t="s">
        <v>37</v>
      </c>
      <c r="C35" s="3">
        <v>29762.52</v>
      </c>
      <c r="D35" s="4">
        <v>145041.92000000001</v>
      </c>
      <c r="E35" s="4">
        <v>68454.759999999995</v>
      </c>
      <c r="F35" s="4">
        <v>105766.05</v>
      </c>
      <c r="G35" s="4">
        <v>111292.34</v>
      </c>
      <c r="H35" s="4">
        <v>141030.24</v>
      </c>
      <c r="I35" s="4">
        <v>104363.66</v>
      </c>
      <c r="J35" s="4">
        <v>102697.64</v>
      </c>
      <c r="K35" s="4">
        <v>72697.179999999993</v>
      </c>
      <c r="L35" s="4">
        <v>84745.03</v>
      </c>
      <c r="M35" s="4">
        <v>98595</v>
      </c>
      <c r="N35" s="5">
        <v>150869.45000000001</v>
      </c>
      <c r="O35" s="6">
        <f t="shared" si="0"/>
        <v>1215315.79</v>
      </c>
      <c r="P35" s="20">
        <v>71486.09</v>
      </c>
      <c r="Q35" s="21">
        <v>104658.41</v>
      </c>
      <c r="R35" s="21">
        <v>136521.71</v>
      </c>
      <c r="S35" s="22">
        <v>81165.91</v>
      </c>
      <c r="T35" s="23">
        <f t="shared" si="1"/>
        <v>393832.12</v>
      </c>
      <c r="U35" s="49"/>
    </row>
    <row r="36" spans="1:21" x14ac:dyDescent="0.25">
      <c r="A36" s="2">
        <v>33</v>
      </c>
      <c r="B36" s="31" t="s">
        <v>38</v>
      </c>
      <c r="C36" s="3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0</v>
      </c>
      <c r="O36" s="6">
        <f t="shared" si="0"/>
        <v>0</v>
      </c>
      <c r="P36" s="20">
        <v>0</v>
      </c>
      <c r="Q36" s="21">
        <v>0</v>
      </c>
      <c r="R36" s="21">
        <v>0</v>
      </c>
      <c r="S36" s="22">
        <v>0</v>
      </c>
      <c r="T36" s="23">
        <f t="shared" si="1"/>
        <v>0</v>
      </c>
      <c r="U36" s="49" t="s">
        <v>149</v>
      </c>
    </row>
    <row r="37" spans="1:21" x14ac:dyDescent="0.25">
      <c r="A37" s="2">
        <v>34</v>
      </c>
      <c r="B37" s="38" t="s">
        <v>39</v>
      </c>
      <c r="C37" s="3">
        <v>115061.54</v>
      </c>
      <c r="D37" s="4">
        <v>108249.72</v>
      </c>
      <c r="E37" s="4">
        <v>110042.81</v>
      </c>
      <c r="F37" s="4">
        <v>78952.240000000005</v>
      </c>
      <c r="G37" s="4">
        <v>123661.81</v>
      </c>
      <c r="H37" s="4">
        <v>136217.71</v>
      </c>
      <c r="I37" s="4">
        <v>111073.1</v>
      </c>
      <c r="J37" s="4">
        <v>30237.07</v>
      </c>
      <c r="K37" s="4">
        <v>79957.490000000005</v>
      </c>
      <c r="L37" s="4">
        <v>105316.38</v>
      </c>
      <c r="M37" s="4">
        <v>80134.61</v>
      </c>
      <c r="N37" s="5">
        <v>152075.39000000001</v>
      </c>
      <c r="O37" s="6">
        <f t="shared" si="0"/>
        <v>1230979.8700000001</v>
      </c>
      <c r="P37" s="20">
        <v>107190.97</v>
      </c>
      <c r="Q37" s="21">
        <v>128909.03</v>
      </c>
      <c r="R37" s="21">
        <v>119078.96</v>
      </c>
      <c r="S37" s="22">
        <v>107970.23</v>
      </c>
      <c r="T37" s="23">
        <f t="shared" si="1"/>
        <v>463149.19</v>
      </c>
      <c r="U37" s="49"/>
    </row>
    <row r="38" spans="1:21" x14ac:dyDescent="0.25">
      <c r="A38" s="2">
        <v>35</v>
      </c>
      <c r="B38" s="38" t="s">
        <v>40</v>
      </c>
      <c r="C38" s="3">
        <v>64966.46</v>
      </c>
      <c r="D38" s="4">
        <v>76104.58</v>
      </c>
      <c r="E38" s="4">
        <v>55068.41</v>
      </c>
      <c r="F38" s="4">
        <v>50080.11</v>
      </c>
      <c r="G38" s="4">
        <v>49385.8</v>
      </c>
      <c r="H38" s="4">
        <v>54730.61</v>
      </c>
      <c r="I38" s="4">
        <v>57034.03</v>
      </c>
      <c r="J38" s="4">
        <v>38883.74</v>
      </c>
      <c r="K38" s="4">
        <v>57948.61</v>
      </c>
      <c r="L38" s="4">
        <v>57162.12</v>
      </c>
      <c r="M38" s="4">
        <v>79964.479999999996</v>
      </c>
      <c r="N38" s="5">
        <v>61400.45</v>
      </c>
      <c r="O38" s="6">
        <f t="shared" si="0"/>
        <v>702729.39999999991</v>
      </c>
      <c r="P38" s="20">
        <v>39409.81</v>
      </c>
      <c r="Q38" s="21">
        <v>64261</v>
      </c>
      <c r="R38" s="21">
        <v>43590</v>
      </c>
      <c r="S38" s="22">
        <v>40292</v>
      </c>
      <c r="T38" s="23">
        <f t="shared" si="1"/>
        <v>187552.81</v>
      </c>
      <c r="U38" s="49"/>
    </row>
    <row r="39" spans="1:21" x14ac:dyDescent="0.25">
      <c r="A39" s="2">
        <v>36</v>
      </c>
      <c r="B39" s="38" t="s">
        <v>41</v>
      </c>
      <c r="C39" s="3">
        <v>82410.36</v>
      </c>
      <c r="D39" s="4">
        <v>71780.86</v>
      </c>
      <c r="E39" s="4">
        <v>64234.63</v>
      </c>
      <c r="F39" s="4">
        <v>38820.449999999997</v>
      </c>
      <c r="G39" s="4">
        <v>48567.55</v>
      </c>
      <c r="H39" s="4">
        <v>39994.550000000003</v>
      </c>
      <c r="I39" s="4">
        <v>130199.83</v>
      </c>
      <c r="J39" s="4">
        <v>85757.2</v>
      </c>
      <c r="K39" s="4">
        <v>74733.820000000007</v>
      </c>
      <c r="L39" s="4">
        <v>114185.7</v>
      </c>
      <c r="M39" s="4">
        <v>85021.36</v>
      </c>
      <c r="N39" s="5">
        <v>87280.63</v>
      </c>
      <c r="O39" s="6">
        <f t="shared" si="0"/>
        <v>922986.94</v>
      </c>
      <c r="P39" s="20">
        <v>36000.019999999997</v>
      </c>
      <c r="Q39" s="21">
        <v>82970.12</v>
      </c>
      <c r="R39" s="21">
        <v>86229.47</v>
      </c>
      <c r="S39" s="22">
        <v>84701.22</v>
      </c>
      <c r="T39" s="23">
        <f t="shared" si="1"/>
        <v>289900.82999999996</v>
      </c>
      <c r="U39" s="49"/>
    </row>
    <row r="40" spans="1:21" x14ac:dyDescent="0.25">
      <c r="A40" s="2">
        <v>37</v>
      </c>
      <c r="B40" s="38" t="s">
        <v>42</v>
      </c>
      <c r="C40" s="3">
        <v>180505.92</v>
      </c>
      <c r="D40" s="4">
        <v>207187.41</v>
      </c>
      <c r="E40" s="4">
        <v>127903.51</v>
      </c>
      <c r="F40" s="4">
        <v>99579.25</v>
      </c>
      <c r="G40" s="4">
        <v>140781.21</v>
      </c>
      <c r="H40" s="4">
        <v>160134.84</v>
      </c>
      <c r="I40" s="4">
        <v>190557.64</v>
      </c>
      <c r="J40" s="4">
        <v>143769.17000000001</v>
      </c>
      <c r="K40" s="4">
        <v>228208.94</v>
      </c>
      <c r="L40" s="4">
        <v>181632.19</v>
      </c>
      <c r="M40" s="4">
        <v>169486.06</v>
      </c>
      <c r="N40" s="5">
        <v>294127.83</v>
      </c>
      <c r="O40" s="6">
        <f t="shared" si="0"/>
        <v>2123873.9699999997</v>
      </c>
      <c r="P40" s="20">
        <v>170152.45</v>
      </c>
      <c r="Q40" s="21">
        <v>186904.08</v>
      </c>
      <c r="R40" s="21">
        <v>193256.1</v>
      </c>
      <c r="S40" s="22">
        <v>182523.59</v>
      </c>
      <c r="T40" s="23">
        <f t="shared" si="1"/>
        <v>732836.22</v>
      </c>
      <c r="U40" s="49"/>
    </row>
    <row r="41" spans="1:21" x14ac:dyDescent="0.25">
      <c r="A41" s="2">
        <v>38</v>
      </c>
      <c r="B41" s="38" t="s">
        <v>43</v>
      </c>
      <c r="C41" s="3">
        <v>60003.8</v>
      </c>
      <c r="D41" s="4">
        <v>39041.71</v>
      </c>
      <c r="E41" s="4">
        <v>11670.48</v>
      </c>
      <c r="F41" s="4">
        <v>29806.03</v>
      </c>
      <c r="G41" s="4">
        <v>23074</v>
      </c>
      <c r="H41" s="4">
        <v>33239.120000000003</v>
      </c>
      <c r="I41" s="4">
        <v>47682.87</v>
      </c>
      <c r="J41" s="4">
        <v>55556.7</v>
      </c>
      <c r="K41" s="4">
        <v>47672.33</v>
      </c>
      <c r="L41" s="4">
        <v>72660.649999999994</v>
      </c>
      <c r="M41" s="4">
        <v>33693.14</v>
      </c>
      <c r="N41" s="5">
        <v>63040.480000000003</v>
      </c>
      <c r="O41" s="6">
        <f t="shared" si="0"/>
        <v>517141.31000000006</v>
      </c>
      <c r="P41" s="20">
        <v>44655.3</v>
      </c>
      <c r="Q41" s="21">
        <v>42671</v>
      </c>
      <c r="R41" s="21">
        <v>59471</v>
      </c>
      <c r="S41" s="22">
        <v>38310</v>
      </c>
      <c r="T41" s="23">
        <f t="shared" si="1"/>
        <v>185107.3</v>
      </c>
      <c r="U41" s="49"/>
    </row>
    <row r="42" spans="1:21" x14ac:dyDescent="0.25">
      <c r="A42" s="2">
        <v>39</v>
      </c>
      <c r="B42" s="38" t="s">
        <v>44</v>
      </c>
      <c r="C42" s="3">
        <v>73933.539999999994</v>
      </c>
      <c r="D42" s="4">
        <v>140247.37</v>
      </c>
      <c r="E42" s="4">
        <v>150542.41</v>
      </c>
      <c r="F42" s="4">
        <v>89745.75</v>
      </c>
      <c r="G42" s="4">
        <v>142901.76999999999</v>
      </c>
      <c r="H42" s="4">
        <v>169599.9</v>
      </c>
      <c r="I42" s="4">
        <v>159984.41</v>
      </c>
      <c r="J42" s="4">
        <v>111332.16</v>
      </c>
      <c r="K42" s="4">
        <v>161654.88</v>
      </c>
      <c r="L42" s="4">
        <v>141210.19</v>
      </c>
      <c r="M42" s="4">
        <v>101169.58</v>
      </c>
      <c r="N42" s="5">
        <v>255126.58</v>
      </c>
      <c r="O42" s="6">
        <f t="shared" si="0"/>
        <v>1697448.54</v>
      </c>
      <c r="P42" s="20">
        <v>122961.05</v>
      </c>
      <c r="Q42" s="21">
        <v>199105.88</v>
      </c>
      <c r="R42" s="21">
        <v>214313.09</v>
      </c>
      <c r="S42" s="22">
        <v>206260.44</v>
      </c>
      <c r="T42" s="23">
        <f t="shared" si="1"/>
        <v>742640.46</v>
      </c>
      <c r="U42" s="49"/>
    </row>
    <row r="43" spans="1:21" x14ac:dyDescent="0.25">
      <c r="A43" s="2">
        <v>40</v>
      </c>
      <c r="B43" s="38" t="s">
        <v>45</v>
      </c>
      <c r="C43" s="3">
        <v>106591.13</v>
      </c>
      <c r="D43" s="4">
        <v>111133.24</v>
      </c>
      <c r="E43" s="4">
        <v>65491.040000000001</v>
      </c>
      <c r="F43" s="4">
        <v>44663.32</v>
      </c>
      <c r="G43" s="4">
        <v>57467.21</v>
      </c>
      <c r="H43" s="4">
        <v>75051.320000000007</v>
      </c>
      <c r="I43" s="4">
        <v>56220.47</v>
      </c>
      <c r="J43" s="4">
        <v>79149.19</v>
      </c>
      <c r="K43" s="4">
        <v>115755.92</v>
      </c>
      <c r="L43" s="4">
        <v>174511.84</v>
      </c>
      <c r="M43" s="4">
        <v>105383.15</v>
      </c>
      <c r="N43" s="5">
        <v>167079.93</v>
      </c>
      <c r="O43" s="6">
        <f t="shared" si="0"/>
        <v>1158497.76</v>
      </c>
      <c r="P43" s="20">
        <v>98084.59</v>
      </c>
      <c r="Q43" s="21">
        <v>72789.97</v>
      </c>
      <c r="R43" s="21">
        <v>69929.97</v>
      </c>
      <c r="S43" s="22">
        <v>123978.87</v>
      </c>
      <c r="T43" s="23">
        <f t="shared" si="1"/>
        <v>364783.4</v>
      </c>
      <c r="U43" s="49"/>
    </row>
    <row r="44" spans="1:21" x14ac:dyDescent="0.25">
      <c r="A44" s="2">
        <v>41</v>
      </c>
      <c r="B44" s="38" t="s">
        <v>46</v>
      </c>
      <c r="C44" s="3">
        <v>63568.28</v>
      </c>
      <c r="D44" s="4">
        <v>56899.57</v>
      </c>
      <c r="E44" s="4">
        <v>62531.49</v>
      </c>
      <c r="F44" s="4">
        <v>38923.74</v>
      </c>
      <c r="G44" s="4">
        <v>35536.769999999997</v>
      </c>
      <c r="H44" s="4">
        <v>40942.980000000003</v>
      </c>
      <c r="I44" s="4">
        <v>53263.89</v>
      </c>
      <c r="J44" s="4">
        <v>48507.57</v>
      </c>
      <c r="K44" s="4">
        <v>55993.08</v>
      </c>
      <c r="L44" s="4">
        <v>57896.69</v>
      </c>
      <c r="M44" s="4">
        <v>42865.82</v>
      </c>
      <c r="N44" s="5">
        <v>65739.87</v>
      </c>
      <c r="O44" s="6">
        <f t="shared" si="0"/>
        <v>622669.75</v>
      </c>
      <c r="P44" s="20">
        <v>20551.72</v>
      </c>
      <c r="Q44" s="21">
        <v>34151.78</v>
      </c>
      <c r="R44" s="21">
        <v>32980.660000000003</v>
      </c>
      <c r="S44" s="22">
        <v>19768.46</v>
      </c>
      <c r="T44" s="23">
        <f t="shared" si="1"/>
        <v>107452.62</v>
      </c>
      <c r="U44" s="49"/>
    </row>
    <row r="45" spans="1:21" x14ac:dyDescent="0.25">
      <c r="A45" s="2">
        <v>42</v>
      </c>
      <c r="B45" s="31" t="s">
        <v>47</v>
      </c>
      <c r="C45" s="3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v>0</v>
      </c>
      <c r="O45" s="6">
        <f t="shared" si="0"/>
        <v>0</v>
      </c>
      <c r="P45" s="20">
        <v>0</v>
      </c>
      <c r="Q45" s="21">
        <v>0</v>
      </c>
      <c r="R45" s="21">
        <v>0</v>
      </c>
      <c r="S45" s="22">
        <v>0</v>
      </c>
      <c r="T45" s="23">
        <f t="shared" si="1"/>
        <v>0</v>
      </c>
      <c r="U45" s="49" t="s">
        <v>149</v>
      </c>
    </row>
    <row r="46" spans="1:21" x14ac:dyDescent="0.25">
      <c r="A46" s="2">
        <v>43</v>
      </c>
      <c r="B46" s="38" t="s">
        <v>48</v>
      </c>
      <c r="C46" s="3">
        <v>119297.58</v>
      </c>
      <c r="D46" s="4">
        <v>81087.520000000004</v>
      </c>
      <c r="E46" s="4">
        <v>38439.78</v>
      </c>
      <c r="F46" s="4">
        <v>42729.56</v>
      </c>
      <c r="G46" s="4">
        <v>29796.04</v>
      </c>
      <c r="H46" s="4">
        <v>97215.05</v>
      </c>
      <c r="I46" s="4">
        <v>99426.71</v>
      </c>
      <c r="J46" s="4">
        <v>126555.51</v>
      </c>
      <c r="K46" s="4">
        <v>139888.39000000001</v>
      </c>
      <c r="L46" s="4">
        <v>157098.88</v>
      </c>
      <c r="M46" s="4">
        <v>41961.29</v>
      </c>
      <c r="N46" s="5">
        <v>97698.34</v>
      </c>
      <c r="O46" s="6">
        <f t="shared" si="0"/>
        <v>1071194.6500000001</v>
      </c>
      <c r="P46" s="20">
        <v>101910.35</v>
      </c>
      <c r="Q46" s="21">
        <v>102703.72</v>
      </c>
      <c r="R46" s="21">
        <v>90097.2</v>
      </c>
      <c r="S46" s="22">
        <v>94191.62</v>
      </c>
      <c r="T46" s="23">
        <f t="shared" si="1"/>
        <v>388902.89</v>
      </c>
      <c r="U46" s="49"/>
    </row>
    <row r="47" spans="1:21" x14ac:dyDescent="0.25">
      <c r="A47" s="2">
        <v>44</v>
      </c>
      <c r="B47" s="38" t="s">
        <v>49</v>
      </c>
      <c r="C47" s="3">
        <v>87453.04</v>
      </c>
      <c r="D47" s="4">
        <v>185524.77</v>
      </c>
      <c r="E47" s="4">
        <v>132714.82999999999</v>
      </c>
      <c r="F47" s="4">
        <v>73228.62</v>
      </c>
      <c r="G47" s="4">
        <v>101132.29</v>
      </c>
      <c r="H47" s="4">
        <v>149333.71</v>
      </c>
      <c r="I47" s="4">
        <v>127229.02</v>
      </c>
      <c r="J47" s="4">
        <v>79148.7</v>
      </c>
      <c r="K47" s="4">
        <v>75023.28</v>
      </c>
      <c r="L47" s="4">
        <v>108898.39</v>
      </c>
      <c r="M47" s="4">
        <v>112704.03</v>
      </c>
      <c r="N47" s="5">
        <v>95197.77</v>
      </c>
      <c r="O47" s="6">
        <f t="shared" si="0"/>
        <v>1327588.45</v>
      </c>
      <c r="P47" s="20">
        <v>115373.84</v>
      </c>
      <c r="Q47" s="21">
        <v>91001.9</v>
      </c>
      <c r="R47" s="21">
        <v>111861.58</v>
      </c>
      <c r="S47" s="22">
        <v>110639.6</v>
      </c>
      <c r="T47" s="23">
        <f t="shared" si="1"/>
        <v>428876.92000000004</v>
      </c>
      <c r="U47" s="49"/>
    </row>
    <row r="48" spans="1:21" x14ac:dyDescent="0.25">
      <c r="A48" s="2">
        <v>45</v>
      </c>
      <c r="B48" s="38" t="s">
        <v>50</v>
      </c>
      <c r="C48" s="3">
        <v>130535.63</v>
      </c>
      <c r="D48" s="4">
        <v>115848.51</v>
      </c>
      <c r="E48" s="4">
        <v>51573.51</v>
      </c>
      <c r="F48" s="4">
        <v>84207.27</v>
      </c>
      <c r="G48" s="4">
        <v>232530.64</v>
      </c>
      <c r="H48" s="4">
        <v>141676.91</v>
      </c>
      <c r="I48" s="4">
        <v>191875.97</v>
      </c>
      <c r="J48" s="4">
        <v>182215.8</v>
      </c>
      <c r="K48" s="4">
        <v>144747.32</v>
      </c>
      <c r="L48" s="4">
        <v>217491.76</v>
      </c>
      <c r="M48" s="4">
        <v>126943.63</v>
      </c>
      <c r="N48" s="5">
        <v>232073.92</v>
      </c>
      <c r="O48" s="6">
        <f t="shared" si="0"/>
        <v>1851720.87</v>
      </c>
      <c r="P48" s="20">
        <v>146377.92000000001</v>
      </c>
      <c r="Q48" s="21">
        <v>129287.44</v>
      </c>
      <c r="R48" s="21">
        <v>125773.98</v>
      </c>
      <c r="S48" s="22">
        <v>163842.4</v>
      </c>
      <c r="T48" s="23">
        <f t="shared" si="1"/>
        <v>565281.74</v>
      </c>
      <c r="U48" s="49"/>
    </row>
    <row r="49" spans="1:21" x14ac:dyDescent="0.25">
      <c r="A49" s="2">
        <v>46</v>
      </c>
      <c r="B49" s="31" t="s">
        <v>51</v>
      </c>
      <c r="C49" s="3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5">
        <v>0</v>
      </c>
      <c r="O49" s="6">
        <f t="shared" si="0"/>
        <v>0</v>
      </c>
      <c r="P49" s="20">
        <v>0</v>
      </c>
      <c r="Q49" s="21">
        <v>0</v>
      </c>
      <c r="R49" s="21">
        <v>0</v>
      </c>
      <c r="S49" s="22">
        <v>0</v>
      </c>
      <c r="T49" s="23">
        <f t="shared" si="1"/>
        <v>0</v>
      </c>
      <c r="U49" s="49" t="s">
        <v>149</v>
      </c>
    </row>
    <row r="50" spans="1:21" x14ac:dyDescent="0.25">
      <c r="A50" s="2">
        <v>47</v>
      </c>
      <c r="B50" s="30" t="s">
        <v>163</v>
      </c>
      <c r="C50" s="3">
        <v>73227.38</v>
      </c>
      <c r="D50" s="4">
        <v>71451.41</v>
      </c>
      <c r="E50" s="4">
        <v>25788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5">
        <v>0</v>
      </c>
      <c r="O50" s="6">
        <f t="shared" si="0"/>
        <v>170466.79</v>
      </c>
      <c r="P50" s="20">
        <v>0</v>
      </c>
      <c r="Q50" s="21">
        <v>0</v>
      </c>
      <c r="R50" s="21">
        <v>0</v>
      </c>
      <c r="S50" s="22">
        <v>0</v>
      </c>
      <c r="T50" s="23">
        <f t="shared" si="1"/>
        <v>0</v>
      </c>
      <c r="U50" s="49" t="s">
        <v>151</v>
      </c>
    </row>
    <row r="51" spans="1:21" x14ac:dyDescent="0.25">
      <c r="A51" s="2">
        <v>48</v>
      </c>
      <c r="B51" s="38" t="s">
        <v>52</v>
      </c>
      <c r="C51" s="3">
        <v>139345.07999999999</v>
      </c>
      <c r="D51" s="4">
        <v>111298.1</v>
      </c>
      <c r="E51" s="4">
        <v>78684.05</v>
      </c>
      <c r="F51" s="4">
        <v>88347.9</v>
      </c>
      <c r="G51" s="4">
        <v>91585</v>
      </c>
      <c r="H51" s="4">
        <v>131076.35</v>
      </c>
      <c r="I51" s="4">
        <v>100620.68</v>
      </c>
      <c r="J51" s="4">
        <v>80542.28</v>
      </c>
      <c r="K51" s="4">
        <v>98692.17</v>
      </c>
      <c r="L51" s="4">
        <v>77440.31</v>
      </c>
      <c r="M51" s="4">
        <v>97871.3</v>
      </c>
      <c r="N51" s="5">
        <v>134622.57999999999</v>
      </c>
      <c r="O51" s="6">
        <f t="shared" si="0"/>
        <v>1230125.8</v>
      </c>
      <c r="P51" s="20">
        <v>81195.27</v>
      </c>
      <c r="Q51" s="21">
        <v>93832.68</v>
      </c>
      <c r="R51" s="21">
        <v>116262.02</v>
      </c>
      <c r="S51" s="22">
        <v>54463.19</v>
      </c>
      <c r="T51" s="23">
        <f t="shared" si="1"/>
        <v>345753.16000000003</v>
      </c>
      <c r="U51" s="49"/>
    </row>
    <row r="52" spans="1:21" x14ac:dyDescent="0.25">
      <c r="A52" s="2">
        <v>49</v>
      </c>
      <c r="B52" s="38" t="s">
        <v>53</v>
      </c>
      <c r="C52" s="3">
        <v>175691.85</v>
      </c>
      <c r="D52" s="4">
        <v>180859.36</v>
      </c>
      <c r="E52" s="4">
        <v>168945.21</v>
      </c>
      <c r="F52" s="4">
        <v>92722.67</v>
      </c>
      <c r="G52" s="4">
        <v>112899.8</v>
      </c>
      <c r="H52" s="4">
        <v>153156.94</v>
      </c>
      <c r="I52" s="4">
        <v>160532.26999999999</v>
      </c>
      <c r="J52" s="4">
        <v>148275.31</v>
      </c>
      <c r="K52" s="4">
        <v>193290.14</v>
      </c>
      <c r="L52" s="4">
        <v>177305.89</v>
      </c>
      <c r="M52" s="4">
        <v>136627.92000000001</v>
      </c>
      <c r="N52" s="5">
        <v>226635.09</v>
      </c>
      <c r="O52" s="6">
        <f t="shared" si="0"/>
        <v>1926942.4500000004</v>
      </c>
      <c r="P52" s="20">
        <v>109186.66</v>
      </c>
      <c r="Q52" s="21">
        <v>98231.84</v>
      </c>
      <c r="R52" s="21">
        <v>148113.29999999999</v>
      </c>
      <c r="S52" s="22">
        <v>165102.49</v>
      </c>
      <c r="T52" s="23">
        <f t="shared" si="1"/>
        <v>520634.29</v>
      </c>
      <c r="U52" s="49"/>
    </row>
    <row r="53" spans="1:21" x14ac:dyDescent="0.25">
      <c r="A53" s="2">
        <v>50</v>
      </c>
      <c r="B53" s="38" t="s">
        <v>54</v>
      </c>
      <c r="C53" s="3">
        <v>119369.54</v>
      </c>
      <c r="D53" s="4">
        <v>125546.71</v>
      </c>
      <c r="E53" s="4">
        <v>101416.41</v>
      </c>
      <c r="F53" s="4">
        <v>84036.93</v>
      </c>
      <c r="G53" s="4">
        <v>95198.44</v>
      </c>
      <c r="H53" s="4">
        <v>113491.33</v>
      </c>
      <c r="I53" s="4">
        <v>120244.31</v>
      </c>
      <c r="J53" s="4">
        <v>130400.44</v>
      </c>
      <c r="K53" s="4">
        <v>97719.039999999994</v>
      </c>
      <c r="L53" s="4">
        <v>102866.41</v>
      </c>
      <c r="M53" s="4">
        <v>100337.29</v>
      </c>
      <c r="N53" s="5">
        <v>106773.43</v>
      </c>
      <c r="O53" s="6">
        <f t="shared" si="0"/>
        <v>1297400.2799999998</v>
      </c>
      <c r="P53" s="20">
        <v>83229.69</v>
      </c>
      <c r="Q53" s="21">
        <v>95318.27</v>
      </c>
      <c r="R53" s="21">
        <v>118327.82</v>
      </c>
      <c r="S53" s="22">
        <v>144274.79999999999</v>
      </c>
      <c r="T53" s="23">
        <f t="shared" si="1"/>
        <v>441150.58</v>
      </c>
      <c r="U53" s="49"/>
    </row>
    <row r="54" spans="1:21" x14ac:dyDescent="0.25">
      <c r="A54" s="2">
        <v>51</v>
      </c>
      <c r="B54" s="31" t="s">
        <v>164</v>
      </c>
      <c r="C54" s="3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v>0</v>
      </c>
      <c r="O54" s="6">
        <f t="shared" si="0"/>
        <v>0</v>
      </c>
      <c r="P54" s="20">
        <v>0</v>
      </c>
      <c r="Q54" s="21">
        <v>0</v>
      </c>
      <c r="R54" s="21">
        <v>0</v>
      </c>
      <c r="S54" s="22">
        <v>0</v>
      </c>
      <c r="T54" s="23">
        <f t="shared" si="1"/>
        <v>0</v>
      </c>
      <c r="U54" s="49" t="s">
        <v>149</v>
      </c>
    </row>
    <row r="55" spans="1:21" x14ac:dyDescent="0.25">
      <c r="A55" s="2">
        <v>52</v>
      </c>
      <c r="B55" s="38" t="s">
        <v>165</v>
      </c>
      <c r="C55" s="3">
        <v>124361.83</v>
      </c>
      <c r="D55" s="4">
        <v>109927.64</v>
      </c>
      <c r="E55" s="4">
        <v>49140.82</v>
      </c>
      <c r="F55" s="4">
        <v>57575.19</v>
      </c>
      <c r="G55" s="4">
        <v>49633</v>
      </c>
      <c r="H55" s="4">
        <v>79137.539999999994</v>
      </c>
      <c r="I55" s="4">
        <v>85666.89</v>
      </c>
      <c r="J55" s="4">
        <v>134693.20000000001</v>
      </c>
      <c r="K55" s="4">
        <v>79733.100000000006</v>
      </c>
      <c r="L55" s="4">
        <v>45753.16</v>
      </c>
      <c r="M55" s="4">
        <v>92069.19</v>
      </c>
      <c r="N55" s="5">
        <v>56858.1</v>
      </c>
      <c r="O55" s="6">
        <f t="shared" si="0"/>
        <v>964549.6599999998</v>
      </c>
      <c r="P55" s="20">
        <v>85503.17</v>
      </c>
      <c r="Q55" s="21">
        <v>84864.88</v>
      </c>
      <c r="R55" s="21">
        <v>79923.56</v>
      </c>
      <c r="S55" s="22">
        <v>79673.070000000007</v>
      </c>
      <c r="T55" s="23">
        <f t="shared" si="1"/>
        <v>329964.68</v>
      </c>
      <c r="U55" s="49"/>
    </row>
    <row r="56" spans="1:21" x14ac:dyDescent="0.25">
      <c r="A56" s="2">
        <v>53</v>
      </c>
      <c r="B56" s="38" t="s">
        <v>55</v>
      </c>
      <c r="C56" s="3">
        <v>124239.37</v>
      </c>
      <c r="D56" s="4">
        <v>64306.28</v>
      </c>
      <c r="E56" s="4">
        <v>48204.47</v>
      </c>
      <c r="F56" s="4">
        <v>56351</v>
      </c>
      <c r="G56" s="4">
        <v>124961.94</v>
      </c>
      <c r="H56" s="4">
        <v>139641.29</v>
      </c>
      <c r="I56" s="4">
        <v>143002.22</v>
      </c>
      <c r="J56" s="4">
        <v>94753.29</v>
      </c>
      <c r="K56" s="4">
        <v>162200.84</v>
      </c>
      <c r="L56" s="4">
        <v>109615.01</v>
      </c>
      <c r="M56" s="4">
        <v>155887.04000000001</v>
      </c>
      <c r="N56" s="5">
        <v>229337.72</v>
      </c>
      <c r="O56" s="6">
        <f t="shared" si="0"/>
        <v>1452500.47</v>
      </c>
      <c r="P56" s="20">
        <v>73428.179999999993</v>
      </c>
      <c r="Q56" s="21">
        <v>116306.32</v>
      </c>
      <c r="R56" s="21">
        <v>47979.09</v>
      </c>
      <c r="S56" s="22">
        <v>89690.8</v>
      </c>
      <c r="T56" s="23">
        <f t="shared" si="1"/>
        <v>327404.39</v>
      </c>
      <c r="U56" s="49"/>
    </row>
    <row r="57" spans="1:21" x14ac:dyDescent="0.25">
      <c r="A57" s="2">
        <v>54</v>
      </c>
      <c r="B57" s="31" t="s">
        <v>166</v>
      </c>
      <c r="C57" s="3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5">
        <v>0</v>
      </c>
      <c r="O57" s="6">
        <f t="shared" si="0"/>
        <v>0</v>
      </c>
      <c r="P57" s="20">
        <v>0</v>
      </c>
      <c r="Q57" s="21">
        <v>0</v>
      </c>
      <c r="R57" s="21">
        <v>0</v>
      </c>
      <c r="S57" s="22">
        <v>0</v>
      </c>
      <c r="T57" s="23">
        <f t="shared" si="1"/>
        <v>0</v>
      </c>
      <c r="U57" s="49" t="s">
        <v>149</v>
      </c>
    </row>
    <row r="58" spans="1:21" ht="30.75" x14ac:dyDescent="0.25">
      <c r="A58" s="2">
        <v>55</v>
      </c>
      <c r="B58" s="38" t="s">
        <v>167</v>
      </c>
      <c r="C58" s="3">
        <v>0</v>
      </c>
      <c r="D58" s="4">
        <v>120091.54</v>
      </c>
      <c r="E58" s="4">
        <v>19761.64</v>
      </c>
      <c r="F58" s="4">
        <v>30632.51</v>
      </c>
      <c r="G58" s="4">
        <v>42246.38</v>
      </c>
      <c r="H58" s="4">
        <v>43588.36</v>
      </c>
      <c r="I58" s="4">
        <v>141417.71</v>
      </c>
      <c r="J58" s="4">
        <v>78805.77</v>
      </c>
      <c r="K58" s="4">
        <v>109725.8</v>
      </c>
      <c r="L58" s="4">
        <v>54778.01</v>
      </c>
      <c r="M58" s="4">
        <v>23676.11</v>
      </c>
      <c r="N58" s="5">
        <v>199285.38</v>
      </c>
      <c r="O58" s="6">
        <f t="shared" si="0"/>
        <v>864009.21000000008</v>
      </c>
      <c r="P58" s="20">
        <v>64547.3</v>
      </c>
      <c r="Q58" s="21">
        <v>43010</v>
      </c>
      <c r="R58" s="21">
        <v>42295</v>
      </c>
      <c r="S58" s="22">
        <v>44548</v>
      </c>
      <c r="T58" s="23">
        <f t="shared" si="1"/>
        <v>194400.3</v>
      </c>
      <c r="U58" s="49"/>
    </row>
    <row r="59" spans="1:21" x14ac:dyDescent="0.25">
      <c r="A59" s="2">
        <v>56</v>
      </c>
      <c r="B59" s="30" t="s">
        <v>56</v>
      </c>
      <c r="C59" s="3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5">
        <v>0</v>
      </c>
      <c r="O59" s="6">
        <f t="shared" si="0"/>
        <v>0</v>
      </c>
      <c r="P59" s="20">
        <v>0</v>
      </c>
      <c r="Q59" s="21">
        <v>0</v>
      </c>
      <c r="R59" s="21">
        <v>0</v>
      </c>
      <c r="S59" s="22">
        <v>0</v>
      </c>
      <c r="T59" s="23">
        <f t="shared" si="1"/>
        <v>0</v>
      </c>
      <c r="U59" s="49" t="s">
        <v>151</v>
      </c>
    </row>
    <row r="60" spans="1:21" x14ac:dyDescent="0.25">
      <c r="A60" s="2">
        <v>57</v>
      </c>
      <c r="B60" s="30" t="s">
        <v>57</v>
      </c>
      <c r="C60" s="3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5">
        <v>0</v>
      </c>
      <c r="O60" s="6">
        <f t="shared" si="0"/>
        <v>0</v>
      </c>
      <c r="P60" s="20">
        <v>0</v>
      </c>
      <c r="Q60" s="21">
        <v>0</v>
      </c>
      <c r="R60" s="21">
        <v>0</v>
      </c>
      <c r="S60" s="22">
        <v>0</v>
      </c>
      <c r="T60" s="23">
        <f t="shared" si="1"/>
        <v>0</v>
      </c>
      <c r="U60" s="49" t="s">
        <v>151</v>
      </c>
    </row>
    <row r="61" spans="1:21" x14ac:dyDescent="0.25">
      <c r="A61" s="2">
        <v>58</v>
      </c>
      <c r="B61" s="31" t="s">
        <v>58</v>
      </c>
      <c r="C61" s="3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5">
        <v>0</v>
      </c>
      <c r="O61" s="6">
        <f t="shared" si="0"/>
        <v>0</v>
      </c>
      <c r="P61" s="20">
        <v>0</v>
      </c>
      <c r="Q61" s="21">
        <v>0</v>
      </c>
      <c r="R61" s="21">
        <v>0</v>
      </c>
      <c r="S61" s="22">
        <v>0</v>
      </c>
      <c r="T61" s="23">
        <f t="shared" si="1"/>
        <v>0</v>
      </c>
      <c r="U61" s="49" t="s">
        <v>149</v>
      </c>
    </row>
    <row r="62" spans="1:21" x14ac:dyDescent="0.25">
      <c r="A62" s="2">
        <v>59</v>
      </c>
      <c r="B62" s="38" t="s">
        <v>168</v>
      </c>
      <c r="C62" s="3">
        <v>177530.16</v>
      </c>
      <c r="D62" s="4">
        <v>243458.14</v>
      </c>
      <c r="E62" s="4">
        <v>197707.47</v>
      </c>
      <c r="F62" s="4">
        <v>99411.83</v>
      </c>
      <c r="G62" s="4">
        <v>108064.13</v>
      </c>
      <c r="H62" s="4">
        <v>164436.29999999999</v>
      </c>
      <c r="I62" s="4">
        <v>174790.69</v>
      </c>
      <c r="J62" s="4">
        <v>145460.12</v>
      </c>
      <c r="K62" s="4">
        <v>174148.84</v>
      </c>
      <c r="L62" s="4">
        <v>233517.89</v>
      </c>
      <c r="M62" s="4">
        <v>151303.91</v>
      </c>
      <c r="N62" s="5">
        <v>265854.57</v>
      </c>
      <c r="O62" s="6">
        <f t="shared" si="0"/>
        <v>2135684.0499999998</v>
      </c>
      <c r="P62" s="20">
        <v>91205.24</v>
      </c>
      <c r="Q62" s="21">
        <v>194780.72</v>
      </c>
      <c r="R62" s="21">
        <v>241754.57</v>
      </c>
      <c r="S62" s="22">
        <v>184749.73</v>
      </c>
      <c r="T62" s="23">
        <f t="shared" si="1"/>
        <v>712490.26</v>
      </c>
      <c r="U62" s="49"/>
    </row>
    <row r="63" spans="1:21" x14ac:dyDescent="0.25">
      <c r="A63" s="2">
        <v>60</v>
      </c>
      <c r="B63" s="31" t="s">
        <v>59</v>
      </c>
      <c r="C63" s="3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5">
        <v>0</v>
      </c>
      <c r="O63" s="6">
        <f t="shared" ref="O63:O118" si="2">+SUM(C63:N63)</f>
        <v>0</v>
      </c>
      <c r="P63" s="20">
        <v>0</v>
      </c>
      <c r="Q63" s="21">
        <v>0</v>
      </c>
      <c r="R63" s="21">
        <v>0</v>
      </c>
      <c r="S63" s="22">
        <v>0</v>
      </c>
      <c r="T63" s="23">
        <f t="shared" ref="T63:T118" si="3">+SUM(P63:S63)</f>
        <v>0</v>
      </c>
      <c r="U63" s="49" t="s">
        <v>149</v>
      </c>
    </row>
    <row r="64" spans="1:21" x14ac:dyDescent="0.25">
      <c r="A64" s="2">
        <v>61</v>
      </c>
      <c r="B64" s="38" t="s">
        <v>169</v>
      </c>
      <c r="C64" s="3">
        <v>144946.69</v>
      </c>
      <c r="D64" s="4">
        <v>135256.19</v>
      </c>
      <c r="E64" s="4">
        <v>136472.22</v>
      </c>
      <c r="F64" s="4">
        <v>75790.59</v>
      </c>
      <c r="G64" s="4">
        <v>118253.72</v>
      </c>
      <c r="H64" s="4">
        <v>148600.43</v>
      </c>
      <c r="I64" s="4">
        <v>153866.76999999999</v>
      </c>
      <c r="J64" s="4">
        <v>150324.45000000001</v>
      </c>
      <c r="K64" s="4">
        <v>151976.04</v>
      </c>
      <c r="L64" s="4">
        <v>153942.51</v>
      </c>
      <c r="M64" s="4">
        <v>63384.29</v>
      </c>
      <c r="N64" s="5">
        <v>54309.23</v>
      </c>
      <c r="O64" s="6">
        <f t="shared" si="2"/>
        <v>1487123.13</v>
      </c>
      <c r="P64" s="20">
        <v>118151.47</v>
      </c>
      <c r="Q64" s="21">
        <v>150365.56</v>
      </c>
      <c r="R64" s="21">
        <v>129486.07</v>
      </c>
      <c r="S64" s="22">
        <v>112502.77</v>
      </c>
      <c r="T64" s="23">
        <f t="shared" si="3"/>
        <v>510505.87000000005</v>
      </c>
      <c r="U64" s="49"/>
    </row>
    <row r="65" spans="1:21" x14ac:dyDescent="0.25">
      <c r="A65" s="2">
        <v>62</v>
      </c>
      <c r="B65" s="38" t="s">
        <v>60</v>
      </c>
      <c r="C65" s="3">
        <v>0</v>
      </c>
      <c r="D65" s="4">
        <v>90875.67</v>
      </c>
      <c r="E65" s="4">
        <v>26461.21</v>
      </c>
      <c r="F65" s="4">
        <v>22033.3</v>
      </c>
      <c r="G65" s="4">
        <v>48446.31</v>
      </c>
      <c r="H65" s="4">
        <v>24946.11</v>
      </c>
      <c r="I65" s="4">
        <v>83909.87</v>
      </c>
      <c r="J65" s="4">
        <v>27436.560000000001</v>
      </c>
      <c r="K65" s="4">
        <v>54900.91</v>
      </c>
      <c r="L65" s="4">
        <v>50917.97</v>
      </c>
      <c r="M65" s="4">
        <v>26321.08</v>
      </c>
      <c r="N65" s="5">
        <v>27781.55</v>
      </c>
      <c r="O65" s="6">
        <f t="shared" si="2"/>
        <v>484030.53999999992</v>
      </c>
      <c r="P65" s="20">
        <v>73097.25</v>
      </c>
      <c r="Q65" s="21">
        <v>54300.81</v>
      </c>
      <c r="R65" s="21">
        <v>50579.73</v>
      </c>
      <c r="S65" s="22">
        <v>18489.07</v>
      </c>
      <c r="T65" s="23">
        <f t="shared" si="3"/>
        <v>196466.86000000002</v>
      </c>
      <c r="U65" s="49"/>
    </row>
    <row r="66" spans="1:21" x14ac:dyDescent="0.25">
      <c r="A66" s="2">
        <v>63</v>
      </c>
      <c r="B66" s="38" t="s">
        <v>61</v>
      </c>
      <c r="C66" s="3">
        <v>83511.02</v>
      </c>
      <c r="D66" s="4">
        <v>50837.61</v>
      </c>
      <c r="E66" s="4">
        <v>31203.02</v>
      </c>
      <c r="F66" s="4">
        <v>0</v>
      </c>
      <c r="G66" s="4">
        <v>45074.38</v>
      </c>
      <c r="H66" s="4">
        <v>39970</v>
      </c>
      <c r="I66" s="4">
        <v>43844.88</v>
      </c>
      <c r="J66" s="4">
        <v>54014.89</v>
      </c>
      <c r="K66" s="4">
        <v>57593.84</v>
      </c>
      <c r="L66" s="4">
        <v>87452.72</v>
      </c>
      <c r="M66" s="4">
        <v>38882.82</v>
      </c>
      <c r="N66" s="5">
        <v>56466.74</v>
      </c>
      <c r="O66" s="6">
        <f t="shared" si="2"/>
        <v>588851.91999999993</v>
      </c>
      <c r="P66" s="20">
        <v>65420.11</v>
      </c>
      <c r="Q66" s="21">
        <v>86554.55</v>
      </c>
      <c r="R66" s="21">
        <v>73634.02</v>
      </c>
      <c r="S66" s="22">
        <v>72734.820000000007</v>
      </c>
      <c r="T66" s="23">
        <f t="shared" si="3"/>
        <v>298343.5</v>
      </c>
      <c r="U66" s="49"/>
    </row>
    <row r="67" spans="1:21" x14ac:dyDescent="0.25">
      <c r="A67" s="2">
        <v>64</v>
      </c>
      <c r="B67" s="29" t="s">
        <v>62</v>
      </c>
      <c r="C67" s="3">
        <v>10500</v>
      </c>
      <c r="D67" s="4">
        <v>10500</v>
      </c>
      <c r="E67" s="4">
        <v>0</v>
      </c>
      <c r="F67" s="4">
        <v>10500</v>
      </c>
      <c r="G67" s="4">
        <v>21000</v>
      </c>
      <c r="H67" s="4">
        <v>0</v>
      </c>
      <c r="I67" s="4">
        <v>10500</v>
      </c>
      <c r="J67" s="4">
        <v>0</v>
      </c>
      <c r="K67" s="4">
        <v>10500</v>
      </c>
      <c r="L67" s="4">
        <v>0</v>
      </c>
      <c r="M67" s="4">
        <v>0</v>
      </c>
      <c r="N67" s="5">
        <v>0</v>
      </c>
      <c r="O67" s="6">
        <f t="shared" si="2"/>
        <v>73500</v>
      </c>
      <c r="P67" s="20">
        <v>0</v>
      </c>
      <c r="Q67" s="21">
        <v>0</v>
      </c>
      <c r="R67" s="21">
        <v>0</v>
      </c>
      <c r="S67" s="22">
        <v>0</v>
      </c>
      <c r="T67" s="23">
        <f t="shared" si="3"/>
        <v>0</v>
      </c>
      <c r="U67" s="49" t="s">
        <v>154</v>
      </c>
    </row>
    <row r="68" spans="1:21" x14ac:dyDescent="0.25">
      <c r="A68" s="2">
        <v>65</v>
      </c>
      <c r="B68" s="31" t="s">
        <v>170</v>
      </c>
      <c r="C68" s="3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5">
        <v>0</v>
      </c>
      <c r="O68" s="6">
        <f t="shared" si="2"/>
        <v>0</v>
      </c>
      <c r="P68" s="20">
        <v>0</v>
      </c>
      <c r="Q68" s="21">
        <v>0</v>
      </c>
      <c r="R68" s="21">
        <v>0</v>
      </c>
      <c r="S68" s="22">
        <v>0</v>
      </c>
      <c r="T68" s="23">
        <f t="shared" si="3"/>
        <v>0</v>
      </c>
      <c r="U68" s="49" t="s">
        <v>149</v>
      </c>
    </row>
    <row r="69" spans="1:21" x14ac:dyDescent="0.25">
      <c r="A69" s="2">
        <v>66</v>
      </c>
      <c r="B69" s="38" t="s">
        <v>171</v>
      </c>
      <c r="C69" s="3">
        <v>133731.26</v>
      </c>
      <c r="D69" s="4">
        <v>136423.69</v>
      </c>
      <c r="E69" s="4">
        <v>118317.66</v>
      </c>
      <c r="F69" s="4">
        <v>69401.960000000006</v>
      </c>
      <c r="G69" s="4">
        <v>98278.87</v>
      </c>
      <c r="H69" s="4">
        <v>114027.94</v>
      </c>
      <c r="I69" s="4">
        <v>115808.89</v>
      </c>
      <c r="J69" s="4">
        <v>77553.72</v>
      </c>
      <c r="K69" s="4">
        <v>67388.52</v>
      </c>
      <c r="L69" s="4">
        <v>113884.12</v>
      </c>
      <c r="M69" s="4">
        <v>69969.179999999993</v>
      </c>
      <c r="N69" s="5">
        <v>94268.38</v>
      </c>
      <c r="O69" s="6">
        <f t="shared" si="2"/>
        <v>1209054.19</v>
      </c>
      <c r="P69" s="20">
        <v>101084.08</v>
      </c>
      <c r="Q69" s="21">
        <v>82810.02</v>
      </c>
      <c r="R69" s="21">
        <v>59151.040000000001</v>
      </c>
      <c r="S69" s="22">
        <v>76103.899999999994</v>
      </c>
      <c r="T69" s="23">
        <f t="shared" si="3"/>
        <v>319149.04000000004</v>
      </c>
      <c r="U69" s="49"/>
    </row>
    <row r="70" spans="1:21" x14ac:dyDescent="0.25">
      <c r="A70" s="2">
        <v>67</v>
      </c>
      <c r="B70" s="31" t="s">
        <v>63</v>
      </c>
      <c r="C70" s="3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5">
        <v>0</v>
      </c>
      <c r="O70" s="6">
        <f t="shared" si="2"/>
        <v>0</v>
      </c>
      <c r="P70" s="20">
        <v>0</v>
      </c>
      <c r="Q70" s="21">
        <v>0</v>
      </c>
      <c r="R70" s="21">
        <v>0</v>
      </c>
      <c r="S70" s="22">
        <v>0</v>
      </c>
      <c r="T70" s="23">
        <f t="shared" si="3"/>
        <v>0</v>
      </c>
      <c r="U70" s="49" t="s">
        <v>149</v>
      </c>
    </row>
    <row r="71" spans="1:21" x14ac:dyDescent="0.25">
      <c r="A71" s="2">
        <v>68</v>
      </c>
      <c r="B71" s="31" t="s">
        <v>172</v>
      </c>
      <c r="C71" s="3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5">
        <v>0</v>
      </c>
      <c r="O71" s="6">
        <f t="shared" si="2"/>
        <v>0</v>
      </c>
      <c r="P71" s="20">
        <v>0</v>
      </c>
      <c r="Q71" s="21">
        <v>0</v>
      </c>
      <c r="R71" s="21">
        <v>0</v>
      </c>
      <c r="S71" s="22">
        <v>0</v>
      </c>
      <c r="T71" s="23">
        <f t="shared" si="3"/>
        <v>0</v>
      </c>
      <c r="U71" s="49" t="s">
        <v>149</v>
      </c>
    </row>
    <row r="72" spans="1:21" x14ac:dyDescent="0.25">
      <c r="A72" s="2">
        <v>69</v>
      </c>
      <c r="B72" s="38" t="s">
        <v>64</v>
      </c>
      <c r="C72" s="3">
        <v>23091.13</v>
      </c>
      <c r="D72" s="4">
        <v>145871.79999999999</v>
      </c>
      <c r="E72" s="4">
        <v>102544.42</v>
      </c>
      <c r="F72" s="4">
        <v>62949.64</v>
      </c>
      <c r="G72" s="4">
        <v>379679.69</v>
      </c>
      <c r="H72" s="4">
        <v>128356.36</v>
      </c>
      <c r="I72" s="4">
        <v>110208.82</v>
      </c>
      <c r="J72" s="4">
        <v>99339.37</v>
      </c>
      <c r="K72" s="4">
        <v>110415.47</v>
      </c>
      <c r="L72" s="4">
        <v>138739.06</v>
      </c>
      <c r="M72" s="4">
        <v>95753.58</v>
      </c>
      <c r="N72" s="5">
        <v>139906.66</v>
      </c>
      <c r="O72" s="6">
        <f t="shared" si="2"/>
        <v>1536856</v>
      </c>
      <c r="P72" s="20">
        <v>90019.79</v>
      </c>
      <c r="Q72" s="21">
        <v>143634.1</v>
      </c>
      <c r="R72" s="21">
        <v>99015.48</v>
      </c>
      <c r="S72" s="22">
        <v>161860.66</v>
      </c>
      <c r="T72" s="23">
        <f t="shared" si="3"/>
        <v>494530.03</v>
      </c>
      <c r="U72" s="49"/>
    </row>
    <row r="73" spans="1:21" x14ac:dyDescent="0.25">
      <c r="A73" s="2">
        <v>70</v>
      </c>
      <c r="B73" s="31" t="s">
        <v>173</v>
      </c>
      <c r="C73" s="3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5">
        <v>0</v>
      </c>
      <c r="O73" s="6">
        <f t="shared" si="2"/>
        <v>0</v>
      </c>
      <c r="P73" s="20">
        <v>0</v>
      </c>
      <c r="Q73" s="21">
        <v>0</v>
      </c>
      <c r="R73" s="21">
        <v>0</v>
      </c>
      <c r="S73" s="22">
        <v>0</v>
      </c>
      <c r="T73" s="23">
        <f t="shared" si="3"/>
        <v>0</v>
      </c>
      <c r="U73" s="49" t="s">
        <v>149</v>
      </c>
    </row>
    <row r="74" spans="1:21" x14ac:dyDescent="0.25">
      <c r="A74" s="2">
        <v>71</v>
      </c>
      <c r="B74" s="38" t="s">
        <v>65</v>
      </c>
      <c r="C74" s="3">
        <v>59215.76</v>
      </c>
      <c r="D74" s="4">
        <v>36752.46</v>
      </c>
      <c r="E74" s="4">
        <v>32707.87</v>
      </c>
      <c r="F74" s="4">
        <v>31932.639999999999</v>
      </c>
      <c r="G74" s="4">
        <v>33441.08</v>
      </c>
      <c r="H74" s="4">
        <v>35621.08</v>
      </c>
      <c r="I74" s="4">
        <v>50689.83</v>
      </c>
      <c r="J74" s="4">
        <v>51304.79</v>
      </c>
      <c r="K74" s="4">
        <v>34106.400000000001</v>
      </c>
      <c r="L74" s="4">
        <v>44590.91</v>
      </c>
      <c r="M74" s="4">
        <v>45265.39</v>
      </c>
      <c r="N74" s="5">
        <v>98596.51</v>
      </c>
      <c r="O74" s="6">
        <f t="shared" si="2"/>
        <v>554224.72000000009</v>
      </c>
      <c r="P74" s="20">
        <v>45865.83</v>
      </c>
      <c r="Q74" s="21">
        <v>39465.79</v>
      </c>
      <c r="R74" s="21">
        <v>41458.39</v>
      </c>
      <c r="S74" s="22">
        <v>35293.68</v>
      </c>
      <c r="T74" s="23">
        <f t="shared" si="3"/>
        <v>162083.69</v>
      </c>
      <c r="U74" s="49"/>
    </row>
    <row r="75" spans="1:21" x14ac:dyDescent="0.25">
      <c r="A75" s="2">
        <v>72</v>
      </c>
      <c r="B75" s="38" t="s">
        <v>66</v>
      </c>
      <c r="C75" s="3">
        <v>61180.23</v>
      </c>
      <c r="D75" s="4">
        <v>105451.01</v>
      </c>
      <c r="E75" s="4">
        <v>87160.99</v>
      </c>
      <c r="F75" s="4">
        <v>83884.399999999994</v>
      </c>
      <c r="G75" s="4">
        <v>61500.66</v>
      </c>
      <c r="H75" s="4">
        <v>172353.57</v>
      </c>
      <c r="I75" s="4">
        <v>183644.23</v>
      </c>
      <c r="J75" s="4">
        <v>84254.86</v>
      </c>
      <c r="K75" s="4">
        <v>174398.66</v>
      </c>
      <c r="L75" s="4">
        <v>139615.78</v>
      </c>
      <c r="M75" s="4">
        <v>93196.74</v>
      </c>
      <c r="N75" s="5">
        <v>199670</v>
      </c>
      <c r="O75" s="6">
        <f t="shared" si="2"/>
        <v>1446311.1300000001</v>
      </c>
      <c r="P75" s="20">
        <v>107195.21</v>
      </c>
      <c r="Q75" s="21">
        <v>177686.27</v>
      </c>
      <c r="R75" s="21">
        <v>177217.28</v>
      </c>
      <c r="S75" s="22">
        <v>169763.23</v>
      </c>
      <c r="T75" s="23">
        <f t="shared" si="3"/>
        <v>631861.99</v>
      </c>
      <c r="U75" s="49"/>
    </row>
    <row r="76" spans="1:21" x14ac:dyDescent="0.25">
      <c r="A76" s="2">
        <v>73</v>
      </c>
      <c r="B76" s="31" t="s">
        <v>67</v>
      </c>
      <c r="C76" s="3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5">
        <v>0</v>
      </c>
      <c r="O76" s="6">
        <f t="shared" si="2"/>
        <v>0</v>
      </c>
      <c r="P76" s="20">
        <v>0</v>
      </c>
      <c r="Q76" s="21">
        <v>0</v>
      </c>
      <c r="R76" s="21">
        <v>0</v>
      </c>
      <c r="S76" s="22">
        <v>0</v>
      </c>
      <c r="T76" s="23">
        <f t="shared" si="3"/>
        <v>0</v>
      </c>
      <c r="U76" s="49" t="s">
        <v>149</v>
      </c>
    </row>
    <row r="77" spans="1:21" x14ac:dyDescent="0.25">
      <c r="A77" s="2">
        <v>74</v>
      </c>
      <c r="B77" s="30" t="s">
        <v>174</v>
      </c>
      <c r="C77" s="3">
        <v>103334.6</v>
      </c>
      <c r="D77" s="4">
        <v>139555.14000000001</v>
      </c>
      <c r="E77" s="4">
        <v>52097.99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5">
        <v>0</v>
      </c>
      <c r="O77" s="6">
        <f t="shared" si="2"/>
        <v>294987.73000000004</v>
      </c>
      <c r="P77" s="20">
        <v>0</v>
      </c>
      <c r="Q77" s="21">
        <v>0</v>
      </c>
      <c r="R77" s="21">
        <v>0</v>
      </c>
      <c r="S77" s="22">
        <v>0</v>
      </c>
      <c r="T77" s="23">
        <f t="shared" si="3"/>
        <v>0</v>
      </c>
      <c r="U77" s="49" t="s">
        <v>151</v>
      </c>
    </row>
    <row r="78" spans="1:21" x14ac:dyDescent="0.25">
      <c r="A78" s="2">
        <v>75</v>
      </c>
      <c r="B78" s="38" t="s">
        <v>68</v>
      </c>
      <c r="C78" s="3">
        <v>105425.03</v>
      </c>
      <c r="D78" s="4">
        <v>170535.16</v>
      </c>
      <c r="E78" s="4">
        <v>79561.38</v>
      </c>
      <c r="F78" s="4">
        <v>124336.5</v>
      </c>
      <c r="G78" s="4">
        <v>95520.17</v>
      </c>
      <c r="H78" s="4">
        <v>183708.73</v>
      </c>
      <c r="I78" s="4">
        <v>125659.73</v>
      </c>
      <c r="J78" s="4">
        <v>118213.54</v>
      </c>
      <c r="K78" s="4">
        <v>138650.07</v>
      </c>
      <c r="L78" s="4">
        <v>122425.79</v>
      </c>
      <c r="M78" s="4">
        <v>25798.43</v>
      </c>
      <c r="N78" s="5">
        <v>0</v>
      </c>
      <c r="O78" s="6">
        <f t="shared" si="2"/>
        <v>1289834.53</v>
      </c>
      <c r="P78" s="20">
        <v>0</v>
      </c>
      <c r="Q78" s="21">
        <v>0</v>
      </c>
      <c r="R78" s="21">
        <v>148676.1</v>
      </c>
      <c r="S78" s="22">
        <v>143755.82999999999</v>
      </c>
      <c r="T78" s="23">
        <f t="shared" si="3"/>
        <v>292431.93</v>
      </c>
      <c r="U78" s="49"/>
    </row>
    <row r="79" spans="1:21" x14ac:dyDescent="0.25">
      <c r="A79" s="2">
        <v>76</v>
      </c>
      <c r="B79" s="38" t="s">
        <v>69</v>
      </c>
      <c r="C79" s="3">
        <v>101004.18</v>
      </c>
      <c r="D79" s="4">
        <v>146738.89000000001</v>
      </c>
      <c r="E79" s="4">
        <v>86642.08</v>
      </c>
      <c r="F79" s="4">
        <v>66469.039999999994</v>
      </c>
      <c r="G79" s="4">
        <v>117880.92</v>
      </c>
      <c r="H79" s="4">
        <v>92536.15</v>
      </c>
      <c r="I79" s="4">
        <v>112988.26</v>
      </c>
      <c r="J79" s="4">
        <v>62112.78</v>
      </c>
      <c r="K79" s="4">
        <v>105280.88</v>
      </c>
      <c r="L79" s="4">
        <v>133538.59</v>
      </c>
      <c r="M79" s="4">
        <v>91823.82</v>
      </c>
      <c r="N79" s="5">
        <v>107783.96</v>
      </c>
      <c r="O79" s="6">
        <f t="shared" si="2"/>
        <v>1224799.55</v>
      </c>
      <c r="P79" s="20">
        <v>200079.44</v>
      </c>
      <c r="Q79" s="21">
        <v>123517.59</v>
      </c>
      <c r="R79" s="21">
        <v>130753.55</v>
      </c>
      <c r="S79" s="22">
        <v>143739.88</v>
      </c>
      <c r="T79" s="23">
        <f t="shared" si="3"/>
        <v>598090.46</v>
      </c>
      <c r="U79" s="49"/>
    </row>
    <row r="80" spans="1:21" x14ac:dyDescent="0.25">
      <c r="A80" s="2">
        <v>77</v>
      </c>
      <c r="B80" s="38" t="s">
        <v>70</v>
      </c>
      <c r="C80" s="3">
        <v>42616.03</v>
      </c>
      <c r="D80" s="4">
        <v>130073.60000000001</v>
      </c>
      <c r="E80" s="4">
        <v>151890.59</v>
      </c>
      <c r="F80" s="4">
        <v>81327.100000000006</v>
      </c>
      <c r="G80" s="4">
        <v>111636.95</v>
      </c>
      <c r="H80" s="4">
        <v>152545.5</v>
      </c>
      <c r="I80" s="4">
        <v>79794.87</v>
      </c>
      <c r="J80" s="4">
        <v>34730.46</v>
      </c>
      <c r="K80" s="4">
        <v>108743.67999999999</v>
      </c>
      <c r="L80" s="4">
        <v>110489.47</v>
      </c>
      <c r="M80" s="4">
        <v>96902.92</v>
      </c>
      <c r="N80" s="5">
        <v>152390.9</v>
      </c>
      <c r="O80" s="6">
        <f t="shared" si="2"/>
        <v>1253142.0699999998</v>
      </c>
      <c r="P80" s="20">
        <v>36046.370000000003</v>
      </c>
      <c r="Q80" s="21">
        <v>93900.5</v>
      </c>
      <c r="R80" s="21">
        <v>71875.67</v>
      </c>
      <c r="S80" s="22">
        <v>40997.01</v>
      </c>
      <c r="T80" s="23">
        <f t="shared" si="3"/>
        <v>242819.55</v>
      </c>
      <c r="U80" s="49"/>
    </row>
    <row r="81" spans="1:21" x14ac:dyDescent="0.25">
      <c r="A81" s="2">
        <v>78</v>
      </c>
      <c r="B81" s="38" t="s">
        <v>175</v>
      </c>
      <c r="C81" s="3">
        <v>181228.82</v>
      </c>
      <c r="D81" s="4">
        <v>240132.45</v>
      </c>
      <c r="E81" s="4">
        <v>256299.29</v>
      </c>
      <c r="F81" s="4">
        <v>151445.9</v>
      </c>
      <c r="G81" s="4">
        <v>184898.13</v>
      </c>
      <c r="H81" s="4">
        <v>288978.90999999997</v>
      </c>
      <c r="I81" s="4">
        <v>286534.39</v>
      </c>
      <c r="J81" s="4">
        <v>208624.62</v>
      </c>
      <c r="K81" s="4">
        <v>256895.32</v>
      </c>
      <c r="L81" s="4">
        <v>198995.12</v>
      </c>
      <c r="M81" s="4">
        <v>216226.63</v>
      </c>
      <c r="N81" s="5">
        <v>264484.49</v>
      </c>
      <c r="O81" s="6">
        <f t="shared" si="2"/>
        <v>2734744.0700000003</v>
      </c>
      <c r="P81" s="20">
        <v>204149.99</v>
      </c>
      <c r="Q81" s="21">
        <v>209735.75</v>
      </c>
      <c r="R81" s="21">
        <v>223732.26</v>
      </c>
      <c r="S81" s="22">
        <v>258199.74</v>
      </c>
      <c r="T81" s="23">
        <f t="shared" si="3"/>
        <v>895817.74</v>
      </c>
      <c r="U81" s="49"/>
    </row>
    <row r="82" spans="1:21" x14ac:dyDescent="0.25">
      <c r="A82" s="2">
        <v>79</v>
      </c>
      <c r="B82" s="31" t="s">
        <v>71</v>
      </c>
      <c r="C82" s="3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5">
        <v>0</v>
      </c>
      <c r="O82" s="6">
        <f t="shared" si="2"/>
        <v>0</v>
      </c>
      <c r="P82" s="20">
        <v>0</v>
      </c>
      <c r="Q82" s="21">
        <v>0</v>
      </c>
      <c r="R82" s="21">
        <v>0</v>
      </c>
      <c r="S82" s="22">
        <v>0</v>
      </c>
      <c r="T82" s="23">
        <f t="shared" si="3"/>
        <v>0</v>
      </c>
      <c r="U82" s="49" t="s">
        <v>149</v>
      </c>
    </row>
    <row r="83" spans="1:21" x14ac:dyDescent="0.25">
      <c r="A83" s="2">
        <v>80</v>
      </c>
      <c r="B83" s="30" t="s">
        <v>72</v>
      </c>
      <c r="C83" s="3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5">
        <v>0</v>
      </c>
      <c r="O83" s="6">
        <f t="shared" si="2"/>
        <v>0</v>
      </c>
      <c r="P83" s="20">
        <v>0</v>
      </c>
      <c r="Q83" s="21">
        <v>0</v>
      </c>
      <c r="R83" s="21">
        <v>0</v>
      </c>
      <c r="S83" s="22">
        <v>0</v>
      </c>
      <c r="T83" s="23">
        <f t="shared" si="3"/>
        <v>0</v>
      </c>
      <c r="U83" s="49" t="s">
        <v>151</v>
      </c>
    </row>
    <row r="84" spans="1:21" x14ac:dyDescent="0.25">
      <c r="A84" s="2">
        <v>81</v>
      </c>
      <c r="B84" s="38" t="s">
        <v>176</v>
      </c>
      <c r="C84" s="3">
        <v>96540.11</v>
      </c>
      <c r="D84" s="4">
        <v>176361.76</v>
      </c>
      <c r="E84" s="4">
        <v>114433.2</v>
      </c>
      <c r="F84" s="4">
        <v>63985.74</v>
      </c>
      <c r="G84" s="4">
        <v>86309.35</v>
      </c>
      <c r="H84" s="4">
        <v>162639.96</v>
      </c>
      <c r="I84" s="4">
        <v>104721.93</v>
      </c>
      <c r="J84" s="4">
        <v>71199.03</v>
      </c>
      <c r="K84" s="4">
        <v>115330.36</v>
      </c>
      <c r="L84" s="4">
        <v>98391.14</v>
      </c>
      <c r="M84" s="4">
        <v>82719.8</v>
      </c>
      <c r="N84" s="5">
        <v>277117.09999999998</v>
      </c>
      <c r="O84" s="6">
        <f t="shared" si="2"/>
        <v>1449749.48</v>
      </c>
      <c r="P84" s="20">
        <v>43951.3</v>
      </c>
      <c r="Q84" s="21">
        <v>64818.37</v>
      </c>
      <c r="R84" s="21">
        <v>110850.7</v>
      </c>
      <c r="S84" s="22">
        <v>126311.6</v>
      </c>
      <c r="T84" s="23">
        <f t="shared" si="3"/>
        <v>345931.97</v>
      </c>
      <c r="U84" s="49"/>
    </row>
    <row r="85" spans="1:21" x14ac:dyDescent="0.25">
      <c r="A85" s="2">
        <v>82</v>
      </c>
      <c r="B85" s="38" t="s">
        <v>73</v>
      </c>
      <c r="C85" s="3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5">
        <v>0</v>
      </c>
      <c r="O85" s="6">
        <f t="shared" si="2"/>
        <v>0</v>
      </c>
      <c r="P85" s="20">
        <v>0</v>
      </c>
      <c r="Q85" s="21">
        <v>48654.93</v>
      </c>
      <c r="R85" s="21">
        <v>32104.75</v>
      </c>
      <c r="S85" s="22">
        <v>0</v>
      </c>
      <c r="T85" s="23">
        <f t="shared" si="3"/>
        <v>80759.679999999993</v>
      </c>
      <c r="U85" s="49"/>
    </row>
    <row r="86" spans="1:21" ht="30.75" x14ac:dyDescent="0.25">
      <c r="A86" s="2">
        <v>83</v>
      </c>
      <c r="B86" s="31" t="s">
        <v>74</v>
      </c>
      <c r="C86" s="3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5">
        <v>0</v>
      </c>
      <c r="O86" s="6">
        <f t="shared" si="2"/>
        <v>0</v>
      </c>
      <c r="P86" s="20">
        <v>0</v>
      </c>
      <c r="Q86" s="21">
        <v>0</v>
      </c>
      <c r="R86" s="21">
        <v>0</v>
      </c>
      <c r="S86" s="22">
        <v>0</v>
      </c>
      <c r="T86" s="23">
        <f t="shared" si="3"/>
        <v>0</v>
      </c>
      <c r="U86" s="49" t="s">
        <v>149</v>
      </c>
    </row>
    <row r="87" spans="1:21" x14ac:dyDescent="0.25">
      <c r="A87" s="2">
        <v>84</v>
      </c>
      <c r="B87" s="38" t="s">
        <v>75</v>
      </c>
      <c r="C87" s="3">
        <v>36428.46</v>
      </c>
      <c r="D87" s="4">
        <v>37772</v>
      </c>
      <c r="E87" s="4">
        <v>92256</v>
      </c>
      <c r="F87" s="4">
        <v>29225.45</v>
      </c>
      <c r="G87" s="4">
        <v>33271.769999999997</v>
      </c>
      <c r="H87" s="4">
        <v>51681.31</v>
      </c>
      <c r="I87" s="4">
        <v>110537.18</v>
      </c>
      <c r="J87" s="4">
        <v>46443.97</v>
      </c>
      <c r="K87" s="4">
        <v>86752.39</v>
      </c>
      <c r="L87" s="4">
        <v>68042.89</v>
      </c>
      <c r="M87" s="4">
        <v>63828.46</v>
      </c>
      <c r="N87" s="5">
        <v>102277.18</v>
      </c>
      <c r="O87" s="6">
        <f t="shared" si="2"/>
        <v>758517.06</v>
      </c>
      <c r="P87" s="20">
        <v>73988</v>
      </c>
      <c r="Q87" s="21">
        <v>79370.61</v>
      </c>
      <c r="R87" s="21">
        <v>94178.48</v>
      </c>
      <c r="S87" s="22">
        <v>58780.17</v>
      </c>
      <c r="T87" s="23">
        <f t="shared" si="3"/>
        <v>306317.25999999995</v>
      </c>
      <c r="U87" s="49"/>
    </row>
    <row r="88" spans="1:21" x14ac:dyDescent="0.25">
      <c r="A88" s="2">
        <v>85</v>
      </c>
      <c r="B88" s="38" t="s">
        <v>177</v>
      </c>
      <c r="C88" s="3">
        <v>70567.520000000004</v>
      </c>
      <c r="D88" s="4">
        <v>86033.59</v>
      </c>
      <c r="E88" s="4">
        <v>101860.17</v>
      </c>
      <c r="F88" s="4">
        <v>23104.82</v>
      </c>
      <c r="G88" s="4">
        <v>62428.73</v>
      </c>
      <c r="H88" s="4">
        <v>111402.37</v>
      </c>
      <c r="I88" s="4">
        <v>87549.64</v>
      </c>
      <c r="J88" s="4">
        <v>89096.75</v>
      </c>
      <c r="K88" s="4">
        <v>93638.23</v>
      </c>
      <c r="L88" s="4">
        <v>67029.37</v>
      </c>
      <c r="M88" s="4">
        <v>159577.93</v>
      </c>
      <c r="N88" s="5">
        <v>172932.45</v>
      </c>
      <c r="O88" s="6">
        <f t="shared" si="2"/>
        <v>1125221.5699999998</v>
      </c>
      <c r="P88" s="20">
        <v>115202.06</v>
      </c>
      <c r="Q88" s="21">
        <v>133334.73000000001</v>
      </c>
      <c r="R88" s="21">
        <v>71904.52</v>
      </c>
      <c r="S88" s="22">
        <v>152438.76999999999</v>
      </c>
      <c r="T88" s="23">
        <f t="shared" si="3"/>
        <v>472880.07999999996</v>
      </c>
      <c r="U88" s="49"/>
    </row>
    <row r="89" spans="1:21" x14ac:dyDescent="0.25">
      <c r="A89" s="2">
        <v>86</v>
      </c>
      <c r="B89" s="30" t="s">
        <v>178</v>
      </c>
      <c r="C89" s="3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5">
        <v>0</v>
      </c>
      <c r="O89" s="6">
        <f t="shared" si="2"/>
        <v>0</v>
      </c>
      <c r="P89" s="20">
        <v>0</v>
      </c>
      <c r="Q89" s="21">
        <v>0</v>
      </c>
      <c r="R89" s="21">
        <v>0</v>
      </c>
      <c r="S89" s="22">
        <v>0</v>
      </c>
      <c r="T89" s="23">
        <f t="shared" si="3"/>
        <v>0</v>
      </c>
      <c r="U89" s="49" t="s">
        <v>151</v>
      </c>
    </row>
    <row r="90" spans="1:21" x14ac:dyDescent="0.25">
      <c r="A90" s="2">
        <v>87</v>
      </c>
      <c r="B90" s="31" t="s">
        <v>179</v>
      </c>
      <c r="C90" s="3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5">
        <v>0</v>
      </c>
      <c r="O90" s="6">
        <f t="shared" si="2"/>
        <v>0</v>
      </c>
      <c r="P90" s="20">
        <v>0</v>
      </c>
      <c r="Q90" s="21">
        <v>0</v>
      </c>
      <c r="R90" s="21">
        <v>0</v>
      </c>
      <c r="S90" s="22">
        <v>0</v>
      </c>
      <c r="T90" s="23">
        <f t="shared" si="3"/>
        <v>0</v>
      </c>
      <c r="U90" s="49" t="s">
        <v>149</v>
      </c>
    </row>
    <row r="91" spans="1:21" x14ac:dyDescent="0.25">
      <c r="A91" s="2">
        <v>88</v>
      </c>
      <c r="B91" s="38" t="s">
        <v>76</v>
      </c>
      <c r="C91" s="3">
        <v>45314.96</v>
      </c>
      <c r="D91" s="4">
        <v>40014.61</v>
      </c>
      <c r="E91" s="4">
        <v>29324.65</v>
      </c>
      <c r="F91" s="4">
        <v>13552.24</v>
      </c>
      <c r="G91" s="4">
        <v>22392.95</v>
      </c>
      <c r="H91" s="4">
        <v>13869.88</v>
      </c>
      <c r="I91" s="4">
        <v>64212.29</v>
      </c>
      <c r="J91" s="4">
        <v>26014.400000000001</v>
      </c>
      <c r="K91" s="4">
        <v>13397.58</v>
      </c>
      <c r="L91" s="4">
        <v>27746.29</v>
      </c>
      <c r="M91" s="4">
        <v>12862.28</v>
      </c>
      <c r="N91" s="5">
        <v>25682.639999999999</v>
      </c>
      <c r="O91" s="6">
        <f t="shared" si="2"/>
        <v>334384.77</v>
      </c>
      <c r="P91" s="20">
        <v>21228.37</v>
      </c>
      <c r="Q91" s="21">
        <v>31079.29</v>
      </c>
      <c r="R91" s="21">
        <v>41325.61</v>
      </c>
      <c r="S91" s="22">
        <v>66457.38</v>
      </c>
      <c r="T91" s="23">
        <f t="shared" si="3"/>
        <v>160090.65000000002</v>
      </c>
      <c r="U91" s="49"/>
    </row>
    <row r="92" spans="1:21" x14ac:dyDescent="0.25">
      <c r="A92" s="2">
        <v>89</v>
      </c>
      <c r="B92" s="28" t="s">
        <v>77</v>
      </c>
      <c r="C92" s="3">
        <v>119280.27</v>
      </c>
      <c r="D92" s="4">
        <v>189147.11</v>
      </c>
      <c r="E92" s="4">
        <v>32627.96</v>
      </c>
      <c r="F92" s="4">
        <v>65478.27</v>
      </c>
      <c r="G92" s="4">
        <v>106726.16</v>
      </c>
      <c r="H92" s="4">
        <v>87534.62</v>
      </c>
      <c r="I92" s="4">
        <v>21777.02</v>
      </c>
      <c r="J92" s="4">
        <v>0</v>
      </c>
      <c r="K92" s="4">
        <v>0</v>
      </c>
      <c r="L92" s="4">
        <v>0</v>
      </c>
      <c r="M92" s="4">
        <v>0</v>
      </c>
      <c r="N92" s="5">
        <v>0</v>
      </c>
      <c r="O92" s="6">
        <f t="shared" si="2"/>
        <v>622571.41</v>
      </c>
      <c r="P92" s="20">
        <v>0</v>
      </c>
      <c r="Q92" s="21">
        <v>0</v>
      </c>
      <c r="R92" s="21">
        <v>0</v>
      </c>
      <c r="S92" s="22">
        <v>0</v>
      </c>
      <c r="T92" s="23">
        <f t="shared" si="3"/>
        <v>0</v>
      </c>
      <c r="U92" s="49" t="s">
        <v>143</v>
      </c>
    </row>
    <row r="93" spans="1:21" x14ac:dyDescent="0.25">
      <c r="A93" s="2">
        <v>90</v>
      </c>
      <c r="B93" s="38" t="s">
        <v>180</v>
      </c>
      <c r="C93" s="3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5">
        <v>183789.86</v>
      </c>
      <c r="O93" s="6">
        <f t="shared" si="2"/>
        <v>183789.86</v>
      </c>
      <c r="P93" s="20">
        <v>130005.29</v>
      </c>
      <c r="Q93" s="21">
        <v>151224.37</v>
      </c>
      <c r="R93" s="21">
        <v>158426.14000000001</v>
      </c>
      <c r="S93" s="22">
        <v>149239.23000000001</v>
      </c>
      <c r="T93" s="23">
        <f t="shared" si="3"/>
        <v>588895.03</v>
      </c>
      <c r="U93" s="49"/>
    </row>
    <row r="94" spans="1:21" x14ac:dyDescent="0.25">
      <c r="A94" s="2">
        <v>91</v>
      </c>
      <c r="B94" s="31" t="s">
        <v>181</v>
      </c>
      <c r="C94" s="3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5">
        <v>0</v>
      </c>
      <c r="O94" s="6">
        <f t="shared" si="2"/>
        <v>0</v>
      </c>
      <c r="P94" s="20">
        <v>0</v>
      </c>
      <c r="Q94" s="21">
        <v>0</v>
      </c>
      <c r="R94" s="21">
        <v>0</v>
      </c>
      <c r="S94" s="22">
        <v>0</v>
      </c>
      <c r="T94" s="23">
        <f t="shared" si="3"/>
        <v>0</v>
      </c>
      <c r="U94" s="49" t="s">
        <v>149</v>
      </c>
    </row>
    <row r="95" spans="1:21" x14ac:dyDescent="0.25">
      <c r="A95" s="2">
        <v>92</v>
      </c>
      <c r="B95" s="38" t="s">
        <v>78</v>
      </c>
      <c r="C95" s="3">
        <v>70897.649999999994</v>
      </c>
      <c r="D95" s="4">
        <v>136654.57</v>
      </c>
      <c r="E95" s="4">
        <v>139669.78</v>
      </c>
      <c r="F95" s="4">
        <v>92775.03</v>
      </c>
      <c r="G95" s="4">
        <v>97456.12</v>
      </c>
      <c r="H95" s="4">
        <v>76081.119999999995</v>
      </c>
      <c r="I95" s="4">
        <v>143321.01</v>
      </c>
      <c r="J95" s="4">
        <v>126990.85</v>
      </c>
      <c r="K95" s="4">
        <v>149952.65</v>
      </c>
      <c r="L95" s="4">
        <v>118099.16</v>
      </c>
      <c r="M95" s="4">
        <v>83846.100000000006</v>
      </c>
      <c r="N95" s="5">
        <v>266541.99</v>
      </c>
      <c r="O95" s="6">
        <f t="shared" si="2"/>
        <v>1502286.03</v>
      </c>
      <c r="P95" s="20">
        <v>107523.36</v>
      </c>
      <c r="Q95" s="21">
        <v>114657.93</v>
      </c>
      <c r="R95" s="21">
        <v>98178.77</v>
      </c>
      <c r="S95" s="22">
        <v>119739.66</v>
      </c>
      <c r="T95" s="23">
        <f t="shared" si="3"/>
        <v>440099.72</v>
      </c>
      <c r="U95" s="49"/>
    </row>
    <row r="96" spans="1:21" x14ac:dyDescent="0.25">
      <c r="A96" s="2">
        <v>93</v>
      </c>
      <c r="B96" s="38" t="s">
        <v>182</v>
      </c>
      <c r="C96" s="3">
        <v>232580.39</v>
      </c>
      <c r="D96" s="4">
        <v>245792.2</v>
      </c>
      <c r="E96" s="4">
        <v>264361.46000000002</v>
      </c>
      <c r="F96" s="4">
        <v>198567.66</v>
      </c>
      <c r="G96" s="4">
        <v>185637.07</v>
      </c>
      <c r="H96" s="4">
        <v>229714.74</v>
      </c>
      <c r="I96" s="4">
        <v>283325.7</v>
      </c>
      <c r="J96" s="4">
        <v>156384.25</v>
      </c>
      <c r="K96" s="4">
        <v>250476</v>
      </c>
      <c r="L96" s="4">
        <v>183610.72</v>
      </c>
      <c r="M96" s="4">
        <v>145547.01999999999</v>
      </c>
      <c r="N96" s="5">
        <v>117430.64</v>
      </c>
      <c r="O96" s="6">
        <f t="shared" si="2"/>
        <v>2493427.85</v>
      </c>
      <c r="P96" s="20">
        <v>222984.14</v>
      </c>
      <c r="Q96" s="21">
        <v>128612.47</v>
      </c>
      <c r="R96" s="21">
        <v>94664.33</v>
      </c>
      <c r="S96" s="22">
        <v>91247.52</v>
      </c>
      <c r="T96" s="23">
        <f t="shared" si="3"/>
        <v>537508.46</v>
      </c>
      <c r="U96" s="49"/>
    </row>
    <row r="97" spans="1:21" x14ac:dyDescent="0.25">
      <c r="A97" s="2">
        <v>94</v>
      </c>
      <c r="B97" s="38" t="s">
        <v>79</v>
      </c>
      <c r="C97" s="3">
        <v>82311.240000000005</v>
      </c>
      <c r="D97" s="4">
        <v>128916.83</v>
      </c>
      <c r="E97" s="4">
        <v>117547.4</v>
      </c>
      <c r="F97" s="4">
        <v>88723.97</v>
      </c>
      <c r="G97" s="4">
        <v>110770.27</v>
      </c>
      <c r="H97" s="4">
        <v>172481.85</v>
      </c>
      <c r="I97" s="4">
        <v>118043.43</v>
      </c>
      <c r="J97" s="4">
        <v>130384.56</v>
      </c>
      <c r="K97" s="4">
        <v>119180.76</v>
      </c>
      <c r="L97" s="4">
        <v>120239.36</v>
      </c>
      <c r="M97" s="4">
        <v>93164.93</v>
      </c>
      <c r="N97" s="5">
        <v>89609.14</v>
      </c>
      <c r="O97" s="6">
        <f t="shared" si="2"/>
        <v>1371373.74</v>
      </c>
      <c r="P97" s="20">
        <v>153149.85</v>
      </c>
      <c r="Q97" s="21">
        <v>117731.17</v>
      </c>
      <c r="R97" s="21">
        <v>110144.3</v>
      </c>
      <c r="S97" s="22">
        <v>160722.10999999999</v>
      </c>
      <c r="T97" s="23">
        <f t="shared" si="3"/>
        <v>541747.42999999993</v>
      </c>
      <c r="U97" s="49" t="s">
        <v>145</v>
      </c>
    </row>
    <row r="98" spans="1:21" x14ac:dyDescent="0.25">
      <c r="A98" s="2">
        <v>95</v>
      </c>
      <c r="B98" s="38" t="s">
        <v>79</v>
      </c>
      <c r="C98" s="3">
        <v>104429.23</v>
      </c>
      <c r="D98" s="4">
        <v>184109.32</v>
      </c>
      <c r="E98" s="4">
        <v>33011.980000000003</v>
      </c>
      <c r="F98" s="4">
        <v>108655.87</v>
      </c>
      <c r="G98" s="4">
        <v>104800.94</v>
      </c>
      <c r="H98" s="4">
        <v>206421.93</v>
      </c>
      <c r="I98" s="4">
        <v>186249.65</v>
      </c>
      <c r="J98" s="4">
        <v>135957.21</v>
      </c>
      <c r="K98" s="4">
        <v>199754.62</v>
      </c>
      <c r="L98" s="4">
        <v>163897.67000000001</v>
      </c>
      <c r="M98" s="4">
        <v>141911.26999999999</v>
      </c>
      <c r="N98" s="5">
        <v>162158.04</v>
      </c>
      <c r="O98" s="6">
        <f t="shared" si="2"/>
        <v>1731357.73</v>
      </c>
      <c r="P98" s="20">
        <v>64143.91</v>
      </c>
      <c r="Q98" s="21">
        <v>0</v>
      </c>
      <c r="R98" s="21">
        <v>0</v>
      </c>
      <c r="S98" s="22">
        <v>152386.57999999999</v>
      </c>
      <c r="T98" s="23">
        <f t="shared" si="3"/>
        <v>216530.49</v>
      </c>
      <c r="U98" s="49" t="s">
        <v>146</v>
      </c>
    </row>
    <row r="99" spans="1:21" x14ac:dyDescent="0.25">
      <c r="A99" s="2">
        <v>96</v>
      </c>
      <c r="B99" s="38" t="s">
        <v>183</v>
      </c>
      <c r="C99" s="3">
        <v>164363.29999999999</v>
      </c>
      <c r="D99" s="4">
        <v>196578.84</v>
      </c>
      <c r="E99" s="4">
        <v>116107.52</v>
      </c>
      <c r="F99" s="4">
        <v>92743.27</v>
      </c>
      <c r="G99" s="4">
        <v>118390.67</v>
      </c>
      <c r="H99" s="4">
        <v>107655.2</v>
      </c>
      <c r="I99" s="4">
        <v>162600.6</v>
      </c>
      <c r="J99" s="4">
        <v>124428.14</v>
      </c>
      <c r="K99" s="4">
        <v>134233.64000000001</v>
      </c>
      <c r="L99" s="4">
        <v>117151.03</v>
      </c>
      <c r="M99" s="4">
        <v>140406.09</v>
      </c>
      <c r="N99" s="5">
        <v>130278.15</v>
      </c>
      <c r="O99" s="6">
        <f t="shared" si="2"/>
        <v>1604936.4500000002</v>
      </c>
      <c r="P99" s="20">
        <v>124082.04</v>
      </c>
      <c r="Q99" s="21">
        <v>108693.52</v>
      </c>
      <c r="R99" s="21">
        <v>112614.48</v>
      </c>
      <c r="S99" s="22">
        <v>104775.81</v>
      </c>
      <c r="T99" s="23">
        <f t="shared" si="3"/>
        <v>450165.85</v>
      </c>
      <c r="U99" s="49"/>
    </row>
    <row r="100" spans="1:21" x14ac:dyDescent="0.25">
      <c r="A100" s="2">
        <v>97</v>
      </c>
      <c r="B100" s="38" t="s">
        <v>80</v>
      </c>
      <c r="C100" s="3">
        <v>84147.29</v>
      </c>
      <c r="D100" s="4">
        <v>39808.980000000003</v>
      </c>
      <c r="E100" s="4">
        <v>18190.849999999999</v>
      </c>
      <c r="F100" s="4">
        <v>43864.39</v>
      </c>
      <c r="G100" s="4">
        <v>34507.35</v>
      </c>
      <c r="H100" s="4">
        <v>73280.649999999994</v>
      </c>
      <c r="I100" s="4">
        <v>67572.06</v>
      </c>
      <c r="J100" s="4">
        <v>70520.38</v>
      </c>
      <c r="K100" s="4">
        <v>71437.73</v>
      </c>
      <c r="L100" s="4">
        <v>34613.519999999997</v>
      </c>
      <c r="M100" s="4">
        <v>33030.620000000003</v>
      </c>
      <c r="N100" s="5">
        <v>32445.56</v>
      </c>
      <c r="O100" s="6">
        <f t="shared" si="2"/>
        <v>603419.38</v>
      </c>
      <c r="P100" s="20">
        <v>75549.48</v>
      </c>
      <c r="Q100" s="21">
        <v>36772.22</v>
      </c>
      <c r="R100" s="21">
        <v>42792.39</v>
      </c>
      <c r="S100" s="22">
        <v>74174.45</v>
      </c>
      <c r="T100" s="23">
        <f t="shared" si="3"/>
        <v>229288.53999999998</v>
      </c>
      <c r="U100" s="49"/>
    </row>
    <row r="101" spans="1:21" x14ac:dyDescent="0.25">
      <c r="A101" s="2">
        <v>98</v>
      </c>
      <c r="B101" s="38" t="s">
        <v>81</v>
      </c>
      <c r="C101" s="3">
        <v>79301.48</v>
      </c>
      <c r="D101" s="4">
        <v>59462.32</v>
      </c>
      <c r="E101" s="4">
        <v>67571.259999999995</v>
      </c>
      <c r="F101" s="4">
        <v>30301.3</v>
      </c>
      <c r="G101" s="4">
        <v>42020.49</v>
      </c>
      <c r="H101" s="4">
        <v>32745.79</v>
      </c>
      <c r="I101" s="4">
        <v>100818.3</v>
      </c>
      <c r="J101" s="4">
        <v>91588.160000000003</v>
      </c>
      <c r="K101" s="4">
        <v>49998.54</v>
      </c>
      <c r="L101" s="4">
        <v>43323.77</v>
      </c>
      <c r="M101" s="4">
        <v>31327.42</v>
      </c>
      <c r="N101" s="5">
        <v>243712.56</v>
      </c>
      <c r="O101" s="6">
        <f t="shared" si="2"/>
        <v>872171.39000000013</v>
      </c>
      <c r="P101" s="20">
        <v>45747.040000000001</v>
      </c>
      <c r="Q101" s="21">
        <v>20122.939999999999</v>
      </c>
      <c r="R101" s="21">
        <v>37836.910000000003</v>
      </c>
      <c r="S101" s="22">
        <v>19796.41</v>
      </c>
      <c r="T101" s="23">
        <f t="shared" si="3"/>
        <v>123503.3</v>
      </c>
      <c r="U101" s="49"/>
    </row>
    <row r="102" spans="1:21" x14ac:dyDescent="0.25">
      <c r="A102" s="2">
        <v>99</v>
      </c>
      <c r="B102" s="31" t="s">
        <v>184</v>
      </c>
      <c r="C102" s="3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5">
        <v>0</v>
      </c>
      <c r="O102" s="6">
        <f t="shared" si="2"/>
        <v>0</v>
      </c>
      <c r="P102" s="20">
        <v>0</v>
      </c>
      <c r="Q102" s="21">
        <v>0</v>
      </c>
      <c r="R102" s="21">
        <v>0</v>
      </c>
      <c r="S102" s="22">
        <v>0</v>
      </c>
      <c r="T102" s="23">
        <f t="shared" si="3"/>
        <v>0</v>
      </c>
      <c r="U102" s="49" t="s">
        <v>149</v>
      </c>
    </row>
    <row r="103" spans="1:21" x14ac:dyDescent="0.25">
      <c r="A103" s="2">
        <v>100</v>
      </c>
      <c r="B103" s="31" t="s">
        <v>82</v>
      </c>
      <c r="C103" s="3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5">
        <v>0</v>
      </c>
      <c r="O103" s="6">
        <f t="shared" si="2"/>
        <v>0</v>
      </c>
      <c r="P103" s="20">
        <v>0</v>
      </c>
      <c r="Q103" s="21">
        <v>0</v>
      </c>
      <c r="R103" s="21">
        <v>0</v>
      </c>
      <c r="S103" s="22">
        <v>0</v>
      </c>
      <c r="T103" s="23">
        <f t="shared" si="3"/>
        <v>0</v>
      </c>
      <c r="U103" s="49" t="s">
        <v>149</v>
      </c>
    </row>
    <row r="104" spans="1:21" x14ac:dyDescent="0.25">
      <c r="A104" s="2">
        <v>101</v>
      </c>
      <c r="B104" s="30" t="s">
        <v>185</v>
      </c>
      <c r="C104" s="3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5">
        <v>0</v>
      </c>
      <c r="O104" s="6">
        <f t="shared" si="2"/>
        <v>0</v>
      </c>
      <c r="P104" s="20">
        <v>0</v>
      </c>
      <c r="Q104" s="21">
        <v>0</v>
      </c>
      <c r="R104" s="21">
        <v>0</v>
      </c>
      <c r="S104" s="22">
        <v>0</v>
      </c>
      <c r="T104" s="23">
        <f t="shared" si="3"/>
        <v>0</v>
      </c>
      <c r="U104" s="49" t="s">
        <v>151</v>
      </c>
    </row>
    <row r="105" spans="1:21" x14ac:dyDescent="0.25">
      <c r="A105" s="2">
        <v>102</v>
      </c>
      <c r="B105" s="38" t="s">
        <v>83</v>
      </c>
      <c r="C105" s="3">
        <v>143433.25</v>
      </c>
      <c r="D105" s="4">
        <v>90676.27</v>
      </c>
      <c r="E105" s="4">
        <v>52905.16</v>
      </c>
      <c r="F105" s="4">
        <v>19085.060000000001</v>
      </c>
      <c r="G105" s="4">
        <v>70110.59</v>
      </c>
      <c r="H105" s="4">
        <v>72491.839999999997</v>
      </c>
      <c r="I105" s="4">
        <v>115643.45</v>
      </c>
      <c r="J105" s="4">
        <v>61253.32</v>
      </c>
      <c r="K105" s="4">
        <v>61799.41</v>
      </c>
      <c r="L105" s="4">
        <v>76570.81</v>
      </c>
      <c r="M105" s="4">
        <v>81162.55</v>
      </c>
      <c r="N105" s="5">
        <v>183017.63</v>
      </c>
      <c r="O105" s="6">
        <f t="shared" si="2"/>
        <v>1028149.34</v>
      </c>
      <c r="P105" s="20">
        <v>103258.85</v>
      </c>
      <c r="Q105" s="21">
        <v>113404.75</v>
      </c>
      <c r="R105" s="21">
        <v>108162.43</v>
      </c>
      <c r="S105" s="22">
        <v>109280</v>
      </c>
      <c r="T105" s="23">
        <f t="shared" si="3"/>
        <v>434106.03</v>
      </c>
      <c r="U105" s="49"/>
    </row>
    <row r="106" spans="1:21" x14ac:dyDescent="0.25">
      <c r="A106" s="2">
        <v>103</v>
      </c>
      <c r="B106" s="31" t="s">
        <v>186</v>
      </c>
      <c r="C106" s="3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5">
        <v>0</v>
      </c>
      <c r="O106" s="6">
        <f t="shared" si="2"/>
        <v>0</v>
      </c>
      <c r="P106" s="20">
        <v>0</v>
      </c>
      <c r="Q106" s="21">
        <v>0</v>
      </c>
      <c r="R106" s="21">
        <v>0</v>
      </c>
      <c r="S106" s="22">
        <v>0</v>
      </c>
      <c r="T106" s="23">
        <f t="shared" si="3"/>
        <v>0</v>
      </c>
      <c r="U106" s="49" t="s">
        <v>149</v>
      </c>
    </row>
    <row r="107" spans="1:21" x14ac:dyDescent="0.25">
      <c r="A107" s="2">
        <v>104</v>
      </c>
      <c r="B107" s="31" t="s">
        <v>84</v>
      </c>
      <c r="C107" s="3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5">
        <v>0</v>
      </c>
      <c r="O107" s="6">
        <f t="shared" si="2"/>
        <v>0</v>
      </c>
      <c r="P107" s="20">
        <v>0</v>
      </c>
      <c r="Q107" s="21">
        <v>0</v>
      </c>
      <c r="R107" s="21">
        <v>0</v>
      </c>
      <c r="S107" s="22">
        <v>0</v>
      </c>
      <c r="T107" s="23">
        <f t="shared" si="3"/>
        <v>0</v>
      </c>
      <c r="U107" s="49" t="s">
        <v>149</v>
      </c>
    </row>
    <row r="108" spans="1:21" x14ac:dyDescent="0.25">
      <c r="A108" s="2">
        <v>105</v>
      </c>
      <c r="B108" s="38" t="s">
        <v>187</v>
      </c>
      <c r="C108" s="3">
        <v>147509.75</v>
      </c>
      <c r="D108" s="4">
        <v>113588.75</v>
      </c>
      <c r="E108" s="4">
        <v>137915.72</v>
      </c>
      <c r="F108" s="4">
        <v>64632.92</v>
      </c>
      <c r="G108" s="4">
        <v>115337.1</v>
      </c>
      <c r="H108" s="4">
        <v>135212.78</v>
      </c>
      <c r="I108" s="4">
        <v>133728.23000000001</v>
      </c>
      <c r="J108" s="4">
        <v>121678.43</v>
      </c>
      <c r="K108" s="4">
        <v>56514.01</v>
      </c>
      <c r="L108" s="4">
        <v>151385.84</v>
      </c>
      <c r="M108" s="4">
        <v>105651.15</v>
      </c>
      <c r="N108" s="5">
        <v>129046.05</v>
      </c>
      <c r="O108" s="6">
        <f t="shared" si="2"/>
        <v>1412200.73</v>
      </c>
      <c r="P108" s="20">
        <v>51946.52</v>
      </c>
      <c r="Q108" s="21">
        <v>128506.59</v>
      </c>
      <c r="R108" s="21">
        <v>90207.97</v>
      </c>
      <c r="S108" s="22">
        <v>113765.88</v>
      </c>
      <c r="T108" s="23">
        <f t="shared" si="3"/>
        <v>384426.95999999996</v>
      </c>
      <c r="U108" s="49"/>
    </row>
    <row r="109" spans="1:21" x14ac:dyDescent="0.25">
      <c r="A109" s="2">
        <v>106</v>
      </c>
      <c r="B109" s="31" t="s">
        <v>188</v>
      </c>
      <c r="C109" s="3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5">
        <v>0</v>
      </c>
      <c r="O109" s="6">
        <f t="shared" si="2"/>
        <v>0</v>
      </c>
      <c r="P109" s="20">
        <v>0</v>
      </c>
      <c r="Q109" s="21">
        <v>0</v>
      </c>
      <c r="R109" s="21">
        <v>0</v>
      </c>
      <c r="S109" s="22">
        <v>0</v>
      </c>
      <c r="T109" s="23">
        <f t="shared" si="3"/>
        <v>0</v>
      </c>
      <c r="U109" s="49" t="s">
        <v>149</v>
      </c>
    </row>
    <row r="110" spans="1:21" x14ac:dyDescent="0.25">
      <c r="A110" s="2">
        <v>107</v>
      </c>
      <c r="B110" s="38" t="s">
        <v>85</v>
      </c>
      <c r="C110" s="3">
        <v>170645.82</v>
      </c>
      <c r="D110" s="4">
        <v>119880.28</v>
      </c>
      <c r="E110" s="4">
        <v>105973.3</v>
      </c>
      <c r="F110" s="4">
        <v>193120.99</v>
      </c>
      <c r="G110" s="4">
        <v>153353.01</v>
      </c>
      <c r="H110" s="4">
        <v>207449.95</v>
      </c>
      <c r="I110" s="4">
        <v>195514.37</v>
      </c>
      <c r="J110" s="4">
        <v>169783.12</v>
      </c>
      <c r="K110" s="4">
        <v>202294.26</v>
      </c>
      <c r="L110" s="4">
        <v>194972.76</v>
      </c>
      <c r="M110" s="4">
        <v>165007.45000000001</v>
      </c>
      <c r="N110" s="5">
        <v>159497.60000000001</v>
      </c>
      <c r="O110" s="6">
        <f t="shared" si="2"/>
        <v>2037492.91</v>
      </c>
      <c r="P110" s="20">
        <v>124704.57</v>
      </c>
      <c r="Q110" s="21">
        <v>115447.71</v>
      </c>
      <c r="R110" s="21">
        <v>100130.74</v>
      </c>
      <c r="S110" s="22">
        <v>138101.79</v>
      </c>
      <c r="T110" s="23">
        <f t="shared" si="3"/>
        <v>478384.81000000006</v>
      </c>
      <c r="U110" s="49"/>
    </row>
    <row r="111" spans="1:21" x14ac:dyDescent="0.25">
      <c r="A111" s="2">
        <v>108</v>
      </c>
      <c r="B111" s="38" t="s">
        <v>86</v>
      </c>
      <c r="C111" s="3">
        <v>87550.09</v>
      </c>
      <c r="D111" s="4">
        <v>169965.49</v>
      </c>
      <c r="E111" s="4">
        <v>81171.61</v>
      </c>
      <c r="F111" s="4">
        <v>43319.8</v>
      </c>
      <c r="G111" s="4">
        <v>52173.98</v>
      </c>
      <c r="H111" s="4">
        <v>86469.98</v>
      </c>
      <c r="I111" s="4">
        <v>87135.71</v>
      </c>
      <c r="J111" s="4">
        <v>88067.68</v>
      </c>
      <c r="K111" s="4">
        <v>82367.44</v>
      </c>
      <c r="L111" s="4">
        <v>110220.69</v>
      </c>
      <c r="M111" s="4">
        <v>43667.85</v>
      </c>
      <c r="N111" s="5">
        <v>44738.98</v>
      </c>
      <c r="O111" s="6">
        <f t="shared" si="2"/>
        <v>976849.2999999997</v>
      </c>
      <c r="P111" s="20">
        <v>93656.85</v>
      </c>
      <c r="Q111" s="21">
        <v>39192.839999999997</v>
      </c>
      <c r="R111" s="21">
        <v>55124.99</v>
      </c>
      <c r="S111" s="22">
        <v>67740.58</v>
      </c>
      <c r="T111" s="23">
        <f t="shared" si="3"/>
        <v>255715.26</v>
      </c>
      <c r="U111" s="49"/>
    </row>
    <row r="112" spans="1:21" x14ac:dyDescent="0.25">
      <c r="A112" s="2">
        <v>109</v>
      </c>
      <c r="B112" s="38" t="s">
        <v>189</v>
      </c>
      <c r="C112" s="3">
        <v>76668.039999999994</v>
      </c>
      <c r="D112" s="4">
        <v>64503.91</v>
      </c>
      <c r="E112" s="4">
        <v>86902.77</v>
      </c>
      <c r="F112" s="4">
        <v>75439.87</v>
      </c>
      <c r="G112" s="4">
        <v>54235.54</v>
      </c>
      <c r="H112" s="4">
        <v>83140.95</v>
      </c>
      <c r="I112" s="4">
        <v>76046.740000000005</v>
      </c>
      <c r="J112" s="4">
        <v>84360.97</v>
      </c>
      <c r="K112" s="4">
        <v>69787.839999999997</v>
      </c>
      <c r="L112" s="4">
        <v>118538.22</v>
      </c>
      <c r="M112" s="4">
        <v>84289.05</v>
      </c>
      <c r="N112" s="5">
        <v>86469.96</v>
      </c>
      <c r="O112" s="6">
        <f t="shared" si="2"/>
        <v>960383.86</v>
      </c>
      <c r="P112" s="20">
        <v>67255.850000000006</v>
      </c>
      <c r="Q112" s="21">
        <v>89370.66</v>
      </c>
      <c r="R112" s="21">
        <v>59387.09</v>
      </c>
      <c r="S112" s="22">
        <v>75854.75</v>
      </c>
      <c r="T112" s="23">
        <f t="shared" si="3"/>
        <v>291868.34999999998</v>
      </c>
      <c r="U112" s="49"/>
    </row>
    <row r="113" spans="1:21" x14ac:dyDescent="0.25">
      <c r="A113" s="2">
        <v>110</v>
      </c>
      <c r="B113" s="38" t="s">
        <v>87</v>
      </c>
      <c r="C113" s="3">
        <v>42980</v>
      </c>
      <c r="D113" s="4">
        <v>69240.179999999993</v>
      </c>
      <c r="E113" s="4">
        <v>69039</v>
      </c>
      <c r="F113" s="4">
        <v>0</v>
      </c>
      <c r="G113" s="4">
        <v>53505.53</v>
      </c>
      <c r="H113" s="4">
        <v>110557.54</v>
      </c>
      <c r="I113" s="4">
        <v>136798.18</v>
      </c>
      <c r="J113" s="4">
        <v>169408.5</v>
      </c>
      <c r="K113" s="4">
        <v>189658.49</v>
      </c>
      <c r="L113" s="4">
        <v>38717.69</v>
      </c>
      <c r="M113" s="4">
        <v>63552.86</v>
      </c>
      <c r="N113" s="5">
        <v>144605.60999999999</v>
      </c>
      <c r="O113" s="6">
        <f t="shared" si="2"/>
        <v>1088063.5799999998</v>
      </c>
      <c r="P113" s="20">
        <v>109901.57</v>
      </c>
      <c r="Q113" s="21">
        <v>138647.20000000001</v>
      </c>
      <c r="R113" s="21">
        <v>118069.36</v>
      </c>
      <c r="S113" s="22">
        <v>96981.84</v>
      </c>
      <c r="T113" s="23">
        <f t="shared" si="3"/>
        <v>463599.97</v>
      </c>
      <c r="U113" s="49"/>
    </row>
    <row r="114" spans="1:21" x14ac:dyDescent="0.25">
      <c r="A114" s="2">
        <v>111</v>
      </c>
      <c r="B114" s="38" t="s">
        <v>190</v>
      </c>
      <c r="C114" s="3">
        <v>149248.15</v>
      </c>
      <c r="D114" s="4">
        <v>54604.03</v>
      </c>
      <c r="E114" s="4">
        <v>112916.27</v>
      </c>
      <c r="F114" s="4">
        <v>66270.48</v>
      </c>
      <c r="G114" s="4">
        <v>93738.48</v>
      </c>
      <c r="H114" s="4">
        <v>96462.61</v>
      </c>
      <c r="I114" s="4">
        <v>54683.32</v>
      </c>
      <c r="J114" s="4">
        <v>43747.02</v>
      </c>
      <c r="K114" s="4">
        <v>71811.64</v>
      </c>
      <c r="L114" s="4">
        <v>79464.42</v>
      </c>
      <c r="M114" s="4">
        <v>91752.47</v>
      </c>
      <c r="N114" s="5">
        <v>115127.17</v>
      </c>
      <c r="O114" s="6">
        <f t="shared" si="2"/>
        <v>1029826.06</v>
      </c>
      <c r="P114" s="20">
        <v>51041.21</v>
      </c>
      <c r="Q114" s="21">
        <v>101053.05</v>
      </c>
      <c r="R114" s="21">
        <v>103955.51</v>
      </c>
      <c r="S114" s="22">
        <v>94361.16</v>
      </c>
      <c r="T114" s="23">
        <f t="shared" si="3"/>
        <v>350410.93000000005</v>
      </c>
      <c r="U114" s="49"/>
    </row>
    <row r="115" spans="1:21" x14ac:dyDescent="0.25">
      <c r="A115" s="2">
        <v>112</v>
      </c>
      <c r="B115" s="38" t="s">
        <v>88</v>
      </c>
      <c r="C115" s="3">
        <v>57642.38</v>
      </c>
      <c r="D115" s="4">
        <v>42800.52</v>
      </c>
      <c r="E115" s="4">
        <v>33183.54</v>
      </c>
      <c r="F115" s="4">
        <v>9954.64</v>
      </c>
      <c r="G115" s="4">
        <v>32313.119999999999</v>
      </c>
      <c r="H115" s="4">
        <v>33874.559999999998</v>
      </c>
      <c r="I115" s="4">
        <v>58383.81</v>
      </c>
      <c r="J115" s="4">
        <v>41727.25</v>
      </c>
      <c r="K115" s="4">
        <v>38715.370000000003</v>
      </c>
      <c r="L115" s="4">
        <v>49414.99</v>
      </c>
      <c r="M115" s="4">
        <v>34392.720000000001</v>
      </c>
      <c r="N115" s="5">
        <v>205811.02</v>
      </c>
      <c r="O115" s="6">
        <f t="shared" si="2"/>
        <v>638213.92000000004</v>
      </c>
      <c r="P115" s="20">
        <v>28532.19</v>
      </c>
      <c r="Q115" s="21">
        <v>40936.54</v>
      </c>
      <c r="R115" s="21">
        <v>35868.160000000003</v>
      </c>
      <c r="S115" s="22">
        <v>42295.46</v>
      </c>
      <c r="T115" s="23">
        <f t="shared" si="3"/>
        <v>147632.35</v>
      </c>
      <c r="U115" s="49"/>
    </row>
    <row r="116" spans="1:21" x14ac:dyDescent="0.25">
      <c r="A116" s="2">
        <v>113</v>
      </c>
      <c r="B116" s="38" t="s">
        <v>191</v>
      </c>
      <c r="C116" s="3">
        <v>37322.06</v>
      </c>
      <c r="D116" s="4">
        <v>96767.46</v>
      </c>
      <c r="E116" s="4">
        <v>40960.019999999997</v>
      </c>
      <c r="F116" s="4">
        <v>14172.1</v>
      </c>
      <c r="G116" s="4">
        <v>42918.46</v>
      </c>
      <c r="H116" s="4">
        <v>71951.399999999994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5">
        <v>0</v>
      </c>
      <c r="O116" s="6">
        <f t="shared" si="2"/>
        <v>304091.5</v>
      </c>
      <c r="P116" s="20">
        <v>0</v>
      </c>
      <c r="Q116" s="21">
        <v>0</v>
      </c>
      <c r="R116" s="21">
        <v>0</v>
      </c>
      <c r="S116" s="22">
        <v>0</v>
      </c>
      <c r="T116" s="23">
        <f t="shared" si="3"/>
        <v>0</v>
      </c>
      <c r="U116" s="49"/>
    </row>
    <row r="117" spans="1:21" x14ac:dyDescent="0.25">
      <c r="A117" s="2">
        <v>114</v>
      </c>
      <c r="B117" s="38" t="s">
        <v>89</v>
      </c>
      <c r="C117" s="3">
        <v>148486.62</v>
      </c>
      <c r="D117" s="4">
        <v>200910.03</v>
      </c>
      <c r="E117" s="4">
        <v>172326.44</v>
      </c>
      <c r="F117" s="4">
        <v>76877.05</v>
      </c>
      <c r="G117" s="4">
        <v>100256.78</v>
      </c>
      <c r="H117" s="4">
        <v>138279.53</v>
      </c>
      <c r="I117" s="4">
        <v>127106.29</v>
      </c>
      <c r="J117" s="4">
        <v>134673.16</v>
      </c>
      <c r="K117" s="4">
        <v>186224.62</v>
      </c>
      <c r="L117" s="4">
        <v>219300.55</v>
      </c>
      <c r="M117" s="4">
        <v>233046.33</v>
      </c>
      <c r="N117" s="5">
        <v>242208.7</v>
      </c>
      <c r="O117" s="6">
        <f t="shared" si="2"/>
        <v>1979696.1</v>
      </c>
      <c r="P117" s="20">
        <v>151950.29</v>
      </c>
      <c r="Q117" s="21">
        <v>187322.76</v>
      </c>
      <c r="R117" s="21">
        <v>163047.18</v>
      </c>
      <c r="S117" s="22">
        <v>173179.74</v>
      </c>
      <c r="T117" s="23">
        <f t="shared" si="3"/>
        <v>675499.97</v>
      </c>
      <c r="U117" s="49"/>
    </row>
    <row r="118" spans="1:21" x14ac:dyDescent="0.25">
      <c r="A118" s="2">
        <v>115</v>
      </c>
      <c r="B118" s="31" t="s">
        <v>90</v>
      </c>
      <c r="C118" s="3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5">
        <v>0</v>
      </c>
      <c r="O118" s="6">
        <f t="shared" si="2"/>
        <v>0</v>
      </c>
      <c r="P118" s="20">
        <v>0</v>
      </c>
      <c r="Q118" s="21">
        <v>0</v>
      </c>
      <c r="R118" s="21">
        <v>0</v>
      </c>
      <c r="S118" s="22">
        <v>0</v>
      </c>
      <c r="T118" s="23">
        <f t="shared" si="3"/>
        <v>0</v>
      </c>
      <c r="U118" s="49" t="s">
        <v>149</v>
      </c>
    </row>
    <row r="119" spans="1:21" x14ac:dyDescent="0.25">
      <c r="A119" s="2">
        <v>116</v>
      </c>
      <c r="B119" s="31" t="s">
        <v>91</v>
      </c>
      <c r="C119" s="3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5">
        <v>0</v>
      </c>
      <c r="O119" s="6">
        <f t="shared" ref="O119:O173" si="4">+SUM(C119:N119)</f>
        <v>0</v>
      </c>
      <c r="P119" s="20">
        <v>0</v>
      </c>
      <c r="Q119" s="21">
        <v>0</v>
      </c>
      <c r="R119" s="21">
        <v>0</v>
      </c>
      <c r="S119" s="22">
        <v>0</v>
      </c>
      <c r="T119" s="23">
        <f t="shared" ref="T119:T173" si="5">+SUM(P119:S119)</f>
        <v>0</v>
      </c>
      <c r="U119" s="49" t="s">
        <v>149</v>
      </c>
    </row>
    <row r="120" spans="1:21" x14ac:dyDescent="0.25">
      <c r="A120" s="2">
        <v>117</v>
      </c>
      <c r="B120" s="38" t="s">
        <v>92</v>
      </c>
      <c r="C120" s="3">
        <v>41158.04</v>
      </c>
      <c r="D120" s="4">
        <v>75415.94</v>
      </c>
      <c r="E120" s="4">
        <v>80738.52</v>
      </c>
      <c r="F120" s="4">
        <v>22427.78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5">
        <v>0</v>
      </c>
      <c r="O120" s="6">
        <f t="shared" si="4"/>
        <v>219740.28</v>
      </c>
      <c r="P120" s="20">
        <v>0</v>
      </c>
      <c r="Q120" s="21">
        <v>0</v>
      </c>
      <c r="R120" s="21">
        <v>0</v>
      </c>
      <c r="S120" s="22">
        <v>6758.84</v>
      </c>
      <c r="T120" s="23">
        <f t="shared" si="5"/>
        <v>6758.84</v>
      </c>
      <c r="U120" s="49"/>
    </row>
    <row r="121" spans="1:21" x14ac:dyDescent="0.25">
      <c r="A121" s="2">
        <v>118</v>
      </c>
      <c r="B121" s="38" t="s">
        <v>93</v>
      </c>
      <c r="C121" s="3">
        <v>141584.92000000001</v>
      </c>
      <c r="D121" s="4">
        <v>140619.04999999999</v>
      </c>
      <c r="E121" s="4">
        <v>100043.59</v>
      </c>
      <c r="F121" s="4">
        <v>99578.25</v>
      </c>
      <c r="G121" s="4">
        <v>111589.56</v>
      </c>
      <c r="H121" s="4">
        <v>148518.75</v>
      </c>
      <c r="I121" s="4">
        <v>87495.61</v>
      </c>
      <c r="J121" s="4">
        <v>58192.73</v>
      </c>
      <c r="K121" s="4">
        <v>126013.17</v>
      </c>
      <c r="L121" s="4">
        <v>143352.5</v>
      </c>
      <c r="M121" s="4">
        <v>129842.79</v>
      </c>
      <c r="N121" s="5">
        <v>167036.45000000001</v>
      </c>
      <c r="O121" s="6">
        <f t="shared" si="4"/>
        <v>1453867.3699999999</v>
      </c>
      <c r="P121" s="20">
        <v>62285.21</v>
      </c>
      <c r="Q121" s="21">
        <v>110464.55</v>
      </c>
      <c r="R121" s="21">
        <v>92142.86</v>
      </c>
      <c r="S121" s="22">
        <v>82334.59</v>
      </c>
      <c r="T121" s="23">
        <f t="shared" si="5"/>
        <v>347227.20999999996</v>
      </c>
      <c r="U121" s="49"/>
    </row>
    <row r="122" spans="1:21" x14ac:dyDescent="0.25">
      <c r="A122" s="2">
        <v>119</v>
      </c>
      <c r="B122" s="31" t="s">
        <v>192</v>
      </c>
      <c r="C122" s="3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5">
        <v>0</v>
      </c>
      <c r="O122" s="6">
        <f t="shared" si="4"/>
        <v>0</v>
      </c>
      <c r="P122" s="20">
        <v>0</v>
      </c>
      <c r="Q122" s="21">
        <v>0</v>
      </c>
      <c r="R122" s="21">
        <v>0</v>
      </c>
      <c r="S122" s="22">
        <v>0</v>
      </c>
      <c r="T122" s="23">
        <f t="shared" si="5"/>
        <v>0</v>
      </c>
      <c r="U122" s="49" t="s">
        <v>149</v>
      </c>
    </row>
    <row r="123" spans="1:21" x14ac:dyDescent="0.25">
      <c r="A123" s="2">
        <v>120</v>
      </c>
      <c r="B123" s="38" t="s">
        <v>94</v>
      </c>
      <c r="C123" s="3">
        <v>79622.149999999994</v>
      </c>
      <c r="D123" s="4">
        <v>92858.71</v>
      </c>
      <c r="E123" s="4">
        <v>50989.31</v>
      </c>
      <c r="F123" s="4">
        <v>45162.71</v>
      </c>
      <c r="G123" s="4">
        <v>37562.69</v>
      </c>
      <c r="H123" s="4">
        <v>41635.85</v>
      </c>
      <c r="I123" s="4">
        <v>74757</v>
      </c>
      <c r="J123" s="4">
        <v>99604.69</v>
      </c>
      <c r="K123" s="4">
        <v>113199.32</v>
      </c>
      <c r="L123" s="4">
        <v>69756.7</v>
      </c>
      <c r="M123" s="4">
        <v>53232.639999999999</v>
      </c>
      <c r="N123" s="5">
        <v>96819.99</v>
      </c>
      <c r="O123" s="6">
        <f t="shared" si="4"/>
        <v>855201.75999999989</v>
      </c>
      <c r="P123" s="20">
        <v>38925.550000000003</v>
      </c>
      <c r="Q123" s="21">
        <v>38444.47</v>
      </c>
      <c r="R123" s="21">
        <v>63780.91</v>
      </c>
      <c r="S123" s="22">
        <v>23303.22</v>
      </c>
      <c r="T123" s="23">
        <f t="shared" si="5"/>
        <v>164454.15</v>
      </c>
      <c r="U123" s="49"/>
    </row>
    <row r="124" spans="1:21" x14ac:dyDescent="0.25">
      <c r="A124" s="2">
        <v>121</v>
      </c>
      <c r="B124" s="31" t="s">
        <v>193</v>
      </c>
      <c r="C124" s="3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5">
        <v>0</v>
      </c>
      <c r="O124" s="6">
        <f t="shared" si="4"/>
        <v>0</v>
      </c>
      <c r="P124" s="20">
        <v>0</v>
      </c>
      <c r="Q124" s="21">
        <v>0</v>
      </c>
      <c r="R124" s="21">
        <v>0</v>
      </c>
      <c r="S124" s="22">
        <v>0</v>
      </c>
      <c r="T124" s="23">
        <f t="shared" si="5"/>
        <v>0</v>
      </c>
      <c r="U124" s="49" t="s">
        <v>149</v>
      </c>
    </row>
    <row r="125" spans="1:21" x14ac:dyDescent="0.25">
      <c r="A125" s="2">
        <v>122</v>
      </c>
      <c r="B125" s="31" t="s">
        <v>194</v>
      </c>
      <c r="C125" s="3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5">
        <v>0</v>
      </c>
      <c r="O125" s="6">
        <f t="shared" si="4"/>
        <v>0</v>
      </c>
      <c r="P125" s="20">
        <v>0</v>
      </c>
      <c r="Q125" s="21">
        <v>0</v>
      </c>
      <c r="R125" s="21">
        <v>0</v>
      </c>
      <c r="S125" s="22">
        <v>0</v>
      </c>
      <c r="T125" s="23">
        <f t="shared" si="5"/>
        <v>0</v>
      </c>
      <c r="U125" s="49" t="s">
        <v>149</v>
      </c>
    </row>
    <row r="126" spans="1:21" x14ac:dyDescent="0.25">
      <c r="A126" s="2">
        <v>123</v>
      </c>
      <c r="B126" s="31" t="s">
        <v>195</v>
      </c>
      <c r="C126" s="3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5">
        <v>0</v>
      </c>
      <c r="O126" s="6">
        <f t="shared" si="4"/>
        <v>0</v>
      </c>
      <c r="P126" s="20">
        <v>0</v>
      </c>
      <c r="Q126" s="21">
        <v>0</v>
      </c>
      <c r="R126" s="21">
        <v>0</v>
      </c>
      <c r="S126" s="22">
        <v>0</v>
      </c>
      <c r="T126" s="23">
        <f t="shared" si="5"/>
        <v>0</v>
      </c>
      <c r="U126" s="49" t="s">
        <v>149</v>
      </c>
    </row>
    <row r="127" spans="1:21" x14ac:dyDescent="0.25">
      <c r="A127" s="2">
        <v>124</v>
      </c>
      <c r="B127" s="30" t="s">
        <v>95</v>
      </c>
      <c r="C127" s="3">
        <v>76103.87</v>
      </c>
      <c r="D127" s="4">
        <v>135121.14000000001</v>
      </c>
      <c r="E127" s="4">
        <v>63351.39</v>
      </c>
      <c r="F127" s="4">
        <v>71247.899999999994</v>
      </c>
      <c r="G127" s="4">
        <v>128960.21</v>
      </c>
      <c r="H127" s="4">
        <v>164844.45000000001</v>
      </c>
      <c r="I127" s="4">
        <v>152023.37</v>
      </c>
      <c r="J127" s="4">
        <v>146139.26999999999</v>
      </c>
      <c r="K127" s="4">
        <v>144750.69</v>
      </c>
      <c r="L127" s="4">
        <v>157480.12</v>
      </c>
      <c r="M127" s="4">
        <v>121663.19</v>
      </c>
      <c r="N127" s="5">
        <v>183310.72</v>
      </c>
      <c r="O127" s="6">
        <f t="shared" si="4"/>
        <v>1544996.32</v>
      </c>
      <c r="P127" s="20">
        <v>0</v>
      </c>
      <c r="Q127" s="21">
        <v>0</v>
      </c>
      <c r="R127" s="21">
        <v>0</v>
      </c>
      <c r="S127" s="22">
        <v>0</v>
      </c>
      <c r="T127" s="23">
        <f t="shared" si="5"/>
        <v>0</v>
      </c>
      <c r="U127" s="49" t="s">
        <v>151</v>
      </c>
    </row>
    <row r="128" spans="1:21" x14ac:dyDescent="0.25">
      <c r="A128" s="2">
        <v>125</v>
      </c>
      <c r="B128" s="38" t="s">
        <v>96</v>
      </c>
      <c r="C128" s="3">
        <v>141500.22</v>
      </c>
      <c r="D128" s="4">
        <v>90697.7</v>
      </c>
      <c r="E128" s="4">
        <v>83383.210000000006</v>
      </c>
      <c r="F128" s="4">
        <v>41399.730000000003</v>
      </c>
      <c r="G128" s="4">
        <v>58612.08</v>
      </c>
      <c r="H128" s="4">
        <v>73883.91</v>
      </c>
      <c r="I128" s="4">
        <v>106900.67</v>
      </c>
      <c r="J128" s="4">
        <v>63653.74</v>
      </c>
      <c r="K128" s="4">
        <v>96161.85</v>
      </c>
      <c r="L128" s="4">
        <v>99456.12</v>
      </c>
      <c r="M128" s="4">
        <v>73352.149999999994</v>
      </c>
      <c r="N128" s="5">
        <v>96562.17</v>
      </c>
      <c r="O128" s="6">
        <f t="shared" si="4"/>
        <v>1025563.55</v>
      </c>
      <c r="P128" s="20">
        <v>90295.06</v>
      </c>
      <c r="Q128" s="21">
        <v>56289.66</v>
      </c>
      <c r="R128" s="21">
        <v>59196.22</v>
      </c>
      <c r="S128" s="22">
        <v>79619.600000000006</v>
      </c>
      <c r="T128" s="23">
        <f t="shared" si="5"/>
        <v>285400.54000000004</v>
      </c>
      <c r="U128" s="49"/>
    </row>
    <row r="129" spans="1:21" x14ac:dyDescent="0.25">
      <c r="A129" s="2">
        <v>126</v>
      </c>
      <c r="B129" s="38" t="s">
        <v>196</v>
      </c>
      <c r="C129" s="3">
        <v>43622.54</v>
      </c>
      <c r="D129" s="4">
        <v>144896.1</v>
      </c>
      <c r="E129" s="4">
        <v>125455.14</v>
      </c>
      <c r="F129" s="4">
        <v>85655.58</v>
      </c>
      <c r="G129" s="4">
        <v>146964.73000000001</v>
      </c>
      <c r="H129" s="4">
        <v>131745.71</v>
      </c>
      <c r="I129" s="4">
        <v>140818.29999999999</v>
      </c>
      <c r="J129" s="4">
        <v>114708.13</v>
      </c>
      <c r="K129" s="4">
        <v>103121.25</v>
      </c>
      <c r="L129" s="4">
        <v>149455.54999999999</v>
      </c>
      <c r="M129" s="4">
        <v>119398.02</v>
      </c>
      <c r="N129" s="5">
        <v>204931.61</v>
      </c>
      <c r="O129" s="6">
        <f t="shared" si="4"/>
        <v>1510772.6600000001</v>
      </c>
      <c r="P129" s="20">
        <v>106219.87</v>
      </c>
      <c r="Q129" s="21">
        <v>106467.48</v>
      </c>
      <c r="R129" s="21">
        <v>147169.39000000001</v>
      </c>
      <c r="S129" s="22">
        <v>134617.03</v>
      </c>
      <c r="T129" s="23">
        <f t="shared" si="5"/>
        <v>494473.77</v>
      </c>
      <c r="U129" s="49"/>
    </row>
    <row r="130" spans="1:21" x14ac:dyDescent="0.25">
      <c r="A130" s="2">
        <v>127</v>
      </c>
      <c r="B130" s="31" t="s">
        <v>97</v>
      </c>
      <c r="C130" s="3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5">
        <v>0</v>
      </c>
      <c r="O130" s="6">
        <f t="shared" si="4"/>
        <v>0</v>
      </c>
      <c r="P130" s="20">
        <v>0</v>
      </c>
      <c r="Q130" s="21">
        <v>0</v>
      </c>
      <c r="R130" s="21">
        <v>0</v>
      </c>
      <c r="S130" s="22">
        <v>0</v>
      </c>
      <c r="T130" s="23">
        <f t="shared" si="5"/>
        <v>0</v>
      </c>
      <c r="U130" s="49" t="s">
        <v>149</v>
      </c>
    </row>
    <row r="131" spans="1:21" x14ac:dyDescent="0.25">
      <c r="A131" s="2">
        <v>128</v>
      </c>
      <c r="B131" s="31" t="s">
        <v>98</v>
      </c>
      <c r="C131" s="3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5">
        <v>0</v>
      </c>
      <c r="O131" s="6">
        <f t="shared" si="4"/>
        <v>0</v>
      </c>
      <c r="P131" s="20">
        <v>0</v>
      </c>
      <c r="Q131" s="21">
        <v>0</v>
      </c>
      <c r="R131" s="21">
        <v>0</v>
      </c>
      <c r="S131" s="22">
        <v>0</v>
      </c>
      <c r="T131" s="23">
        <f t="shared" si="5"/>
        <v>0</v>
      </c>
      <c r="U131" s="49" t="s">
        <v>149</v>
      </c>
    </row>
    <row r="132" spans="1:21" x14ac:dyDescent="0.25">
      <c r="A132" s="2">
        <v>129</v>
      </c>
      <c r="B132" s="38" t="s">
        <v>99</v>
      </c>
      <c r="C132" s="3">
        <v>157951.62</v>
      </c>
      <c r="D132" s="4">
        <v>155759.49</v>
      </c>
      <c r="E132" s="4">
        <v>130613.2</v>
      </c>
      <c r="F132" s="4">
        <v>97585.88</v>
      </c>
      <c r="G132" s="4">
        <v>111873.35</v>
      </c>
      <c r="H132" s="4">
        <v>165207.62</v>
      </c>
      <c r="I132" s="4">
        <v>198115.94</v>
      </c>
      <c r="J132" s="4">
        <v>152597.6</v>
      </c>
      <c r="K132" s="4">
        <v>165841.22</v>
      </c>
      <c r="L132" s="4">
        <v>177394.26</v>
      </c>
      <c r="M132" s="4">
        <v>169573.87</v>
      </c>
      <c r="N132" s="5">
        <v>169154.44</v>
      </c>
      <c r="O132" s="6">
        <f t="shared" si="4"/>
        <v>1851668.4899999998</v>
      </c>
      <c r="P132" s="20">
        <v>96996.479999999996</v>
      </c>
      <c r="Q132" s="21">
        <v>200701.49</v>
      </c>
      <c r="R132" s="21">
        <v>179694.53</v>
      </c>
      <c r="S132" s="22">
        <v>179307.51</v>
      </c>
      <c r="T132" s="23">
        <f t="shared" si="5"/>
        <v>656700.01</v>
      </c>
      <c r="U132" s="49"/>
    </row>
    <row r="133" spans="1:21" x14ac:dyDescent="0.25">
      <c r="A133" s="2">
        <v>130</v>
      </c>
      <c r="B133" s="38" t="s">
        <v>100</v>
      </c>
      <c r="C133" s="3">
        <v>142616.59</v>
      </c>
      <c r="D133" s="4">
        <v>168963.3</v>
      </c>
      <c r="E133" s="4">
        <v>127552.38</v>
      </c>
      <c r="F133" s="4">
        <v>138792.72</v>
      </c>
      <c r="G133" s="4">
        <v>141093.42000000001</v>
      </c>
      <c r="H133" s="4">
        <v>131635.82</v>
      </c>
      <c r="I133" s="4">
        <v>123308.31</v>
      </c>
      <c r="J133" s="4">
        <v>164520</v>
      </c>
      <c r="K133" s="4">
        <v>140486.82999999999</v>
      </c>
      <c r="L133" s="4">
        <v>186756.98</v>
      </c>
      <c r="M133" s="4">
        <v>125129.17</v>
      </c>
      <c r="N133" s="5">
        <v>227445.2</v>
      </c>
      <c r="O133" s="6">
        <f t="shared" si="4"/>
        <v>1818300.72</v>
      </c>
      <c r="P133" s="20">
        <v>121328.36</v>
      </c>
      <c r="Q133" s="21">
        <v>145978.6</v>
      </c>
      <c r="R133" s="21">
        <v>180881.53</v>
      </c>
      <c r="S133" s="22">
        <v>142931.64000000001</v>
      </c>
      <c r="T133" s="23">
        <f t="shared" si="5"/>
        <v>591120.13</v>
      </c>
      <c r="U133" s="49"/>
    </row>
    <row r="134" spans="1:21" x14ac:dyDescent="0.25">
      <c r="A134" s="2">
        <v>131</v>
      </c>
      <c r="B134" s="38" t="s">
        <v>197</v>
      </c>
      <c r="C134" s="3">
        <v>103295.7</v>
      </c>
      <c r="D134" s="4">
        <v>82136.03</v>
      </c>
      <c r="E134" s="4">
        <v>100324.52</v>
      </c>
      <c r="F134" s="4">
        <v>78309.06</v>
      </c>
      <c r="G134" s="4">
        <v>80307.98</v>
      </c>
      <c r="H134" s="4">
        <v>102992.4</v>
      </c>
      <c r="I134" s="4">
        <v>62584.11</v>
      </c>
      <c r="J134" s="4">
        <v>75581.88</v>
      </c>
      <c r="K134" s="4">
        <v>46761.75</v>
      </c>
      <c r="L134" s="4">
        <v>66816.179999999993</v>
      </c>
      <c r="M134" s="4">
        <v>103172.54</v>
      </c>
      <c r="N134" s="5">
        <v>111918.77</v>
      </c>
      <c r="O134" s="6">
        <f t="shared" si="4"/>
        <v>1014200.9199999999</v>
      </c>
      <c r="P134" s="20">
        <v>55566.57</v>
      </c>
      <c r="Q134" s="21">
        <v>111287.24</v>
      </c>
      <c r="R134" s="21">
        <v>71253.58</v>
      </c>
      <c r="S134" s="22">
        <v>95510.19</v>
      </c>
      <c r="T134" s="23">
        <f t="shared" si="5"/>
        <v>333617.58</v>
      </c>
      <c r="U134" s="49"/>
    </row>
    <row r="135" spans="1:21" x14ac:dyDescent="0.25">
      <c r="A135" s="2">
        <v>132</v>
      </c>
      <c r="B135" s="31" t="s">
        <v>198</v>
      </c>
      <c r="C135" s="3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5">
        <v>0</v>
      </c>
      <c r="O135" s="6">
        <f t="shared" si="4"/>
        <v>0</v>
      </c>
      <c r="P135" s="20">
        <v>0</v>
      </c>
      <c r="Q135" s="21">
        <v>0</v>
      </c>
      <c r="R135" s="21">
        <v>0</v>
      </c>
      <c r="S135" s="22">
        <v>0</v>
      </c>
      <c r="T135" s="23">
        <f t="shared" si="5"/>
        <v>0</v>
      </c>
      <c r="U135" s="49" t="s">
        <v>149</v>
      </c>
    </row>
    <row r="136" spans="1:21" x14ac:dyDescent="0.25">
      <c r="A136" s="2">
        <v>133</v>
      </c>
      <c r="B136" s="31" t="s">
        <v>101</v>
      </c>
      <c r="C136" s="3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5">
        <v>0</v>
      </c>
      <c r="O136" s="6">
        <f t="shared" si="4"/>
        <v>0</v>
      </c>
      <c r="P136" s="20">
        <v>0</v>
      </c>
      <c r="Q136" s="21">
        <v>0</v>
      </c>
      <c r="R136" s="21">
        <v>0</v>
      </c>
      <c r="S136" s="22">
        <v>0</v>
      </c>
      <c r="T136" s="23">
        <f t="shared" si="5"/>
        <v>0</v>
      </c>
      <c r="U136" s="49" t="s">
        <v>149</v>
      </c>
    </row>
    <row r="137" spans="1:21" x14ac:dyDescent="0.25">
      <c r="A137" s="2">
        <v>134</v>
      </c>
      <c r="B137" s="38" t="s">
        <v>102</v>
      </c>
      <c r="C137" s="3">
        <v>93076.07</v>
      </c>
      <c r="D137" s="4">
        <v>57731.89</v>
      </c>
      <c r="E137" s="4">
        <v>76506.740000000005</v>
      </c>
      <c r="F137" s="4">
        <v>48334.41</v>
      </c>
      <c r="G137" s="4">
        <v>59022.37</v>
      </c>
      <c r="H137" s="4">
        <v>179398.28</v>
      </c>
      <c r="I137" s="4">
        <v>82074.929999999993</v>
      </c>
      <c r="J137" s="4">
        <v>86796.34</v>
      </c>
      <c r="K137" s="4">
        <v>81371.05</v>
      </c>
      <c r="L137" s="4">
        <v>109076.93</v>
      </c>
      <c r="M137" s="4">
        <v>193340.93</v>
      </c>
      <c r="N137" s="5">
        <v>113793.15</v>
      </c>
      <c r="O137" s="6">
        <f t="shared" si="4"/>
        <v>1180523.0899999999</v>
      </c>
      <c r="P137" s="20">
        <v>90469.26</v>
      </c>
      <c r="Q137" s="21">
        <v>130975.75</v>
      </c>
      <c r="R137" s="21">
        <v>151542.98000000001</v>
      </c>
      <c r="S137" s="22">
        <v>161849.76999999999</v>
      </c>
      <c r="T137" s="23">
        <f t="shared" si="5"/>
        <v>534837.76000000001</v>
      </c>
      <c r="U137" s="49"/>
    </row>
    <row r="138" spans="1:21" x14ac:dyDescent="0.25">
      <c r="A138" s="2">
        <v>135</v>
      </c>
      <c r="B138" s="38" t="s">
        <v>103</v>
      </c>
      <c r="C138" s="3">
        <v>80846.570000000007</v>
      </c>
      <c r="D138" s="4">
        <v>115199.41</v>
      </c>
      <c r="E138" s="4">
        <v>24724.57</v>
      </c>
      <c r="F138" s="4">
        <v>24103.19</v>
      </c>
      <c r="G138" s="4">
        <v>23309.56</v>
      </c>
      <c r="H138" s="4">
        <v>26161.83</v>
      </c>
      <c r="I138" s="4">
        <v>69001.97</v>
      </c>
      <c r="J138" s="4">
        <v>105639.44</v>
      </c>
      <c r="K138" s="4">
        <v>48341.66</v>
      </c>
      <c r="L138" s="4">
        <v>75399.039999999994</v>
      </c>
      <c r="M138" s="4">
        <v>46766.12</v>
      </c>
      <c r="N138" s="5">
        <v>52499.17</v>
      </c>
      <c r="O138" s="6">
        <f t="shared" si="4"/>
        <v>691992.53000000014</v>
      </c>
      <c r="P138" s="20">
        <v>95922.240000000005</v>
      </c>
      <c r="Q138" s="21">
        <v>81959.520000000004</v>
      </c>
      <c r="R138" s="21">
        <v>81789.119999999995</v>
      </c>
      <c r="S138" s="22">
        <v>26475.42</v>
      </c>
      <c r="T138" s="23">
        <f t="shared" si="5"/>
        <v>286146.3</v>
      </c>
      <c r="U138" s="49"/>
    </row>
    <row r="139" spans="1:21" x14ac:dyDescent="0.25">
      <c r="A139" s="2">
        <v>136</v>
      </c>
      <c r="B139" s="38" t="s">
        <v>104</v>
      </c>
      <c r="C139" s="3">
        <v>150922.82</v>
      </c>
      <c r="D139" s="4">
        <v>122209.01</v>
      </c>
      <c r="E139" s="4">
        <v>99495.24</v>
      </c>
      <c r="F139" s="4">
        <v>75798.720000000001</v>
      </c>
      <c r="G139" s="4">
        <v>136541.54999999999</v>
      </c>
      <c r="H139" s="4">
        <v>124816.49</v>
      </c>
      <c r="I139" s="4">
        <v>126718.06</v>
      </c>
      <c r="J139" s="4">
        <v>50358.27</v>
      </c>
      <c r="K139" s="4">
        <v>38649.58</v>
      </c>
      <c r="L139" s="4">
        <v>82636.91</v>
      </c>
      <c r="M139" s="4">
        <v>75111.55</v>
      </c>
      <c r="N139" s="5">
        <v>71490.78</v>
      </c>
      <c r="O139" s="6">
        <f t="shared" si="4"/>
        <v>1154748.9800000002</v>
      </c>
      <c r="P139" s="20">
        <v>74589.3</v>
      </c>
      <c r="Q139" s="21">
        <v>13668.64</v>
      </c>
      <c r="R139" s="21">
        <v>15353.52</v>
      </c>
      <c r="S139" s="22">
        <v>67864.75</v>
      </c>
      <c r="T139" s="23">
        <f t="shared" si="5"/>
        <v>171476.21000000002</v>
      </c>
      <c r="U139" s="49"/>
    </row>
    <row r="140" spans="1:21" x14ac:dyDescent="0.25">
      <c r="A140" s="2">
        <v>137</v>
      </c>
      <c r="B140" s="31" t="s">
        <v>105</v>
      </c>
      <c r="C140" s="3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5">
        <v>0</v>
      </c>
      <c r="O140" s="6">
        <f t="shared" si="4"/>
        <v>0</v>
      </c>
      <c r="P140" s="20">
        <v>0</v>
      </c>
      <c r="Q140" s="21">
        <v>0</v>
      </c>
      <c r="R140" s="21">
        <v>0</v>
      </c>
      <c r="S140" s="22">
        <v>0</v>
      </c>
      <c r="T140" s="23">
        <f t="shared" si="5"/>
        <v>0</v>
      </c>
      <c r="U140" s="49" t="s">
        <v>149</v>
      </c>
    </row>
    <row r="141" spans="1:21" x14ac:dyDescent="0.25">
      <c r="A141" s="2">
        <v>138</v>
      </c>
      <c r="B141" s="38" t="s">
        <v>199</v>
      </c>
      <c r="C141" s="3">
        <v>45671.56</v>
      </c>
      <c r="D141" s="4">
        <v>122413.74</v>
      </c>
      <c r="E141" s="4">
        <v>61938.94</v>
      </c>
      <c r="F141" s="4">
        <v>28341.96</v>
      </c>
      <c r="G141" s="4">
        <v>62227.11</v>
      </c>
      <c r="H141" s="4">
        <v>66249.39</v>
      </c>
      <c r="I141" s="4">
        <v>88437.81</v>
      </c>
      <c r="J141" s="4">
        <v>70481.94</v>
      </c>
      <c r="K141" s="4">
        <v>70012.44</v>
      </c>
      <c r="L141" s="4">
        <v>73657.490000000005</v>
      </c>
      <c r="M141" s="4">
        <v>54181.31</v>
      </c>
      <c r="N141" s="5">
        <v>113187.01</v>
      </c>
      <c r="O141" s="6">
        <f t="shared" si="4"/>
        <v>856800.7</v>
      </c>
      <c r="P141" s="20">
        <v>53528.01</v>
      </c>
      <c r="Q141" s="21">
        <v>52291.64</v>
      </c>
      <c r="R141" s="21">
        <v>42988.89</v>
      </c>
      <c r="S141" s="22">
        <v>40859.86</v>
      </c>
      <c r="T141" s="23">
        <f t="shared" si="5"/>
        <v>189668.39999999997</v>
      </c>
      <c r="U141" s="49"/>
    </row>
    <row r="142" spans="1:21" x14ac:dyDescent="0.25">
      <c r="A142" s="2">
        <v>139</v>
      </c>
      <c r="B142" s="38" t="s">
        <v>200</v>
      </c>
      <c r="C142" s="3">
        <v>60453.1</v>
      </c>
      <c r="D142" s="4">
        <v>40055.33</v>
      </c>
      <c r="E142" s="4">
        <v>31988.19</v>
      </c>
      <c r="F142" s="4">
        <v>31620.29</v>
      </c>
      <c r="G142" s="4">
        <v>46074.239999999998</v>
      </c>
      <c r="H142" s="4">
        <v>49495.040000000001</v>
      </c>
      <c r="I142" s="4">
        <v>52916.56</v>
      </c>
      <c r="J142" s="4">
        <v>50623.13</v>
      </c>
      <c r="K142" s="4">
        <v>50978.83</v>
      </c>
      <c r="L142" s="4">
        <v>55626.29</v>
      </c>
      <c r="M142" s="4">
        <v>34132.559999999998</v>
      </c>
      <c r="N142" s="5">
        <v>84575.14</v>
      </c>
      <c r="O142" s="6">
        <f t="shared" si="4"/>
        <v>588538.69999999995</v>
      </c>
      <c r="P142" s="20">
        <v>55601.62</v>
      </c>
      <c r="Q142" s="21">
        <v>29398.720000000001</v>
      </c>
      <c r="R142" s="21">
        <v>37950.47</v>
      </c>
      <c r="S142" s="22">
        <v>46737.18</v>
      </c>
      <c r="T142" s="23">
        <f t="shared" si="5"/>
        <v>169687.99</v>
      </c>
      <c r="U142" s="49"/>
    </row>
    <row r="143" spans="1:21" x14ac:dyDescent="0.25">
      <c r="A143" s="2">
        <v>140</v>
      </c>
      <c r="B143" s="39" t="s">
        <v>106</v>
      </c>
      <c r="C143" s="3">
        <v>10500</v>
      </c>
      <c r="D143" s="4">
        <v>10500</v>
      </c>
      <c r="E143" s="4">
        <v>0</v>
      </c>
      <c r="F143" s="4">
        <v>0</v>
      </c>
      <c r="G143" s="4">
        <v>0</v>
      </c>
      <c r="H143" s="4">
        <v>10500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5">
        <v>0</v>
      </c>
      <c r="O143" s="6">
        <f t="shared" si="4"/>
        <v>31500</v>
      </c>
      <c r="P143" s="20">
        <v>0</v>
      </c>
      <c r="Q143" s="21">
        <v>0</v>
      </c>
      <c r="R143" s="21">
        <v>0</v>
      </c>
      <c r="S143" s="22">
        <v>0</v>
      </c>
      <c r="T143" s="23">
        <f t="shared" si="5"/>
        <v>0</v>
      </c>
      <c r="U143" s="49" t="s">
        <v>150</v>
      </c>
    </row>
    <row r="144" spans="1:21" x14ac:dyDescent="0.25">
      <c r="A144" s="2">
        <v>141</v>
      </c>
      <c r="B144" s="38" t="s">
        <v>201</v>
      </c>
      <c r="C144" s="3">
        <v>44889.82</v>
      </c>
      <c r="D144" s="4">
        <v>65184.32</v>
      </c>
      <c r="E144" s="4">
        <v>19470.150000000001</v>
      </c>
      <c r="F144" s="4">
        <v>43059.87</v>
      </c>
      <c r="G144" s="4">
        <v>47334.35</v>
      </c>
      <c r="H144" s="4">
        <v>103556.32</v>
      </c>
      <c r="I144" s="4">
        <v>104971.09</v>
      </c>
      <c r="J144" s="4">
        <v>153620.22</v>
      </c>
      <c r="K144" s="4">
        <v>179484.81</v>
      </c>
      <c r="L144" s="4">
        <v>143122.57999999999</v>
      </c>
      <c r="M144" s="4">
        <v>49711.79</v>
      </c>
      <c r="N144" s="5">
        <v>102153.85</v>
      </c>
      <c r="O144" s="6">
        <f t="shared" si="4"/>
        <v>1056559.17</v>
      </c>
      <c r="P144" s="20">
        <v>105669.57</v>
      </c>
      <c r="Q144" s="21">
        <v>83905.96</v>
      </c>
      <c r="R144" s="21">
        <v>138231.32</v>
      </c>
      <c r="S144" s="22">
        <v>162113.87</v>
      </c>
      <c r="T144" s="23">
        <f t="shared" si="5"/>
        <v>489920.72000000003</v>
      </c>
      <c r="U144" s="49"/>
    </row>
    <row r="145" spans="1:21" x14ac:dyDescent="0.25">
      <c r="A145" s="2">
        <v>142</v>
      </c>
      <c r="B145" s="31" t="s">
        <v>202</v>
      </c>
      <c r="C145" s="3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5">
        <v>0</v>
      </c>
      <c r="O145" s="6">
        <f t="shared" si="4"/>
        <v>0</v>
      </c>
      <c r="P145" s="20">
        <v>0</v>
      </c>
      <c r="Q145" s="21">
        <v>0</v>
      </c>
      <c r="R145" s="21">
        <v>0</v>
      </c>
      <c r="S145" s="22">
        <v>0</v>
      </c>
      <c r="T145" s="23">
        <f t="shared" si="5"/>
        <v>0</v>
      </c>
      <c r="U145" s="49" t="s">
        <v>149</v>
      </c>
    </row>
    <row r="146" spans="1:21" x14ac:dyDescent="0.25">
      <c r="A146" s="2">
        <v>143</v>
      </c>
      <c r="B146" s="31" t="s">
        <v>203</v>
      </c>
      <c r="C146" s="3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5">
        <v>0</v>
      </c>
      <c r="O146" s="6">
        <f t="shared" si="4"/>
        <v>0</v>
      </c>
      <c r="P146" s="20">
        <v>0</v>
      </c>
      <c r="Q146" s="21">
        <v>0</v>
      </c>
      <c r="R146" s="21">
        <v>0</v>
      </c>
      <c r="S146" s="22">
        <v>0</v>
      </c>
      <c r="T146" s="23">
        <f t="shared" si="5"/>
        <v>0</v>
      </c>
      <c r="U146" s="49" t="s">
        <v>149</v>
      </c>
    </row>
    <row r="147" spans="1:21" x14ac:dyDescent="0.25">
      <c r="A147" s="2">
        <v>144</v>
      </c>
      <c r="B147" s="31" t="s">
        <v>204</v>
      </c>
      <c r="C147" s="3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5">
        <v>0</v>
      </c>
      <c r="O147" s="6">
        <f t="shared" si="4"/>
        <v>0</v>
      </c>
      <c r="P147" s="20">
        <v>0</v>
      </c>
      <c r="Q147" s="21">
        <v>0</v>
      </c>
      <c r="R147" s="21">
        <v>0</v>
      </c>
      <c r="S147" s="22">
        <v>0</v>
      </c>
      <c r="T147" s="23">
        <f t="shared" si="5"/>
        <v>0</v>
      </c>
      <c r="U147" s="49" t="s">
        <v>149</v>
      </c>
    </row>
    <row r="148" spans="1:21" x14ac:dyDescent="0.25">
      <c r="A148" s="2">
        <v>145</v>
      </c>
      <c r="B148" s="38" t="s">
        <v>205</v>
      </c>
      <c r="C148" s="3">
        <v>98095.03</v>
      </c>
      <c r="D148" s="4">
        <v>274325.96999999997</v>
      </c>
      <c r="E148" s="4">
        <v>198555.29</v>
      </c>
      <c r="F148" s="4">
        <v>136367.01999999999</v>
      </c>
      <c r="G148" s="4">
        <v>161352.42000000001</v>
      </c>
      <c r="H148" s="4">
        <v>196417.78</v>
      </c>
      <c r="I148" s="4">
        <v>207174.1</v>
      </c>
      <c r="J148" s="4">
        <v>152144.13</v>
      </c>
      <c r="K148" s="4">
        <v>169662.84</v>
      </c>
      <c r="L148" s="4">
        <v>199270.22</v>
      </c>
      <c r="M148" s="4">
        <v>169689.49</v>
      </c>
      <c r="N148" s="5">
        <v>225580.78</v>
      </c>
      <c r="O148" s="6">
        <f t="shared" si="4"/>
        <v>2188635.0700000003</v>
      </c>
      <c r="P148" s="20">
        <v>97108.66</v>
      </c>
      <c r="Q148" s="21">
        <v>130293.34</v>
      </c>
      <c r="R148" s="21">
        <v>84443.49</v>
      </c>
      <c r="S148" s="22">
        <v>176978.23</v>
      </c>
      <c r="T148" s="23">
        <f t="shared" si="5"/>
        <v>488823.72</v>
      </c>
      <c r="U148" s="49"/>
    </row>
    <row r="149" spans="1:21" x14ac:dyDescent="0.25">
      <c r="A149" s="2">
        <v>146</v>
      </c>
      <c r="B149" s="38" t="s">
        <v>107</v>
      </c>
      <c r="C149" s="3">
        <v>161028.35</v>
      </c>
      <c r="D149" s="4">
        <v>70768.91</v>
      </c>
      <c r="E149" s="4">
        <v>139938.54999999999</v>
      </c>
      <c r="F149" s="4">
        <v>67827.61</v>
      </c>
      <c r="G149" s="4">
        <v>130282.39</v>
      </c>
      <c r="H149" s="4">
        <v>95580.87</v>
      </c>
      <c r="I149" s="4">
        <v>157469.35999999999</v>
      </c>
      <c r="J149" s="4">
        <v>185452.95</v>
      </c>
      <c r="K149" s="4">
        <v>93342.01</v>
      </c>
      <c r="L149" s="4">
        <v>103802.29</v>
      </c>
      <c r="M149" s="4">
        <v>123511.95</v>
      </c>
      <c r="N149" s="5">
        <v>166434.72</v>
      </c>
      <c r="O149" s="6">
        <f t="shared" si="4"/>
        <v>1495439.96</v>
      </c>
      <c r="P149" s="20">
        <v>83854.95</v>
      </c>
      <c r="Q149" s="21">
        <v>148590.20000000001</v>
      </c>
      <c r="R149" s="21">
        <v>120347.41</v>
      </c>
      <c r="S149" s="22">
        <v>103288.17</v>
      </c>
      <c r="T149" s="23">
        <f t="shared" si="5"/>
        <v>456080.73000000004</v>
      </c>
      <c r="U149" s="49"/>
    </row>
    <row r="150" spans="1:21" x14ac:dyDescent="0.25">
      <c r="A150" s="2">
        <v>147</v>
      </c>
      <c r="B150" s="38" t="s">
        <v>108</v>
      </c>
      <c r="C150" s="3">
        <v>29455.66</v>
      </c>
      <c r="D150" s="4">
        <v>179788.87</v>
      </c>
      <c r="E150" s="4">
        <v>237534.69</v>
      </c>
      <c r="F150" s="4">
        <v>123940.92</v>
      </c>
      <c r="G150" s="4">
        <v>65622.399999999994</v>
      </c>
      <c r="H150" s="4">
        <v>107708.05</v>
      </c>
      <c r="I150" s="4">
        <v>102342.78</v>
      </c>
      <c r="J150" s="4">
        <v>81346.960000000006</v>
      </c>
      <c r="K150" s="4">
        <v>66442.789999999994</v>
      </c>
      <c r="L150" s="4">
        <v>265747.07</v>
      </c>
      <c r="M150" s="4">
        <v>112588.31</v>
      </c>
      <c r="N150" s="5">
        <v>103290.32</v>
      </c>
      <c r="O150" s="6">
        <f t="shared" si="4"/>
        <v>1475808.8200000003</v>
      </c>
      <c r="P150" s="20">
        <v>199161.14</v>
      </c>
      <c r="Q150" s="21">
        <v>209946.93</v>
      </c>
      <c r="R150" s="21">
        <v>65903.05</v>
      </c>
      <c r="S150" s="22">
        <v>155877.89000000001</v>
      </c>
      <c r="T150" s="23">
        <f t="shared" si="5"/>
        <v>630889.01</v>
      </c>
      <c r="U150" s="49"/>
    </row>
    <row r="151" spans="1:21" x14ac:dyDescent="0.25">
      <c r="A151" s="2">
        <v>148</v>
      </c>
      <c r="B151" s="38" t="s">
        <v>109</v>
      </c>
      <c r="C151" s="3">
        <v>0</v>
      </c>
      <c r="D151" s="4">
        <v>0</v>
      </c>
      <c r="E151" s="4">
        <v>0</v>
      </c>
      <c r="F151" s="4">
        <v>0</v>
      </c>
      <c r="G151" s="4">
        <v>0</v>
      </c>
      <c r="H151" s="4">
        <v>60947.59</v>
      </c>
      <c r="I151" s="4">
        <v>105392.93</v>
      </c>
      <c r="J151" s="4">
        <v>99934.64</v>
      </c>
      <c r="K151" s="4">
        <v>104198.82</v>
      </c>
      <c r="L151" s="4">
        <v>133361.32999999999</v>
      </c>
      <c r="M151" s="4">
        <v>100935.35</v>
      </c>
      <c r="N151" s="5">
        <v>152401.82999999999</v>
      </c>
      <c r="O151" s="6">
        <f t="shared" si="4"/>
        <v>757172.48999999987</v>
      </c>
      <c r="P151" s="20">
        <v>41565.230000000003</v>
      </c>
      <c r="Q151" s="21">
        <v>99665.11</v>
      </c>
      <c r="R151" s="21">
        <v>63570.83</v>
      </c>
      <c r="S151" s="22">
        <v>40117.199999999997</v>
      </c>
      <c r="T151" s="23">
        <f t="shared" si="5"/>
        <v>244918.37</v>
      </c>
      <c r="U151" s="49"/>
    </row>
    <row r="152" spans="1:21" x14ac:dyDescent="0.25">
      <c r="A152" s="2">
        <v>149</v>
      </c>
      <c r="B152" s="31" t="s">
        <v>110</v>
      </c>
      <c r="C152" s="3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5">
        <v>0</v>
      </c>
      <c r="O152" s="6">
        <f t="shared" si="4"/>
        <v>0</v>
      </c>
      <c r="P152" s="20">
        <v>0</v>
      </c>
      <c r="Q152" s="21">
        <v>0</v>
      </c>
      <c r="R152" s="21">
        <v>0</v>
      </c>
      <c r="S152" s="22">
        <v>0</v>
      </c>
      <c r="T152" s="23">
        <f t="shared" si="5"/>
        <v>0</v>
      </c>
      <c r="U152" s="49" t="s">
        <v>149</v>
      </c>
    </row>
    <row r="153" spans="1:21" x14ac:dyDescent="0.25">
      <c r="A153" s="2">
        <v>150</v>
      </c>
      <c r="B153" s="38" t="s">
        <v>206</v>
      </c>
      <c r="C153" s="3">
        <v>80240.62</v>
      </c>
      <c r="D153" s="4">
        <v>71296.23</v>
      </c>
      <c r="E153" s="4">
        <v>104364.81</v>
      </c>
      <c r="F153" s="4">
        <v>39492.79</v>
      </c>
      <c r="G153" s="4">
        <v>94426.38</v>
      </c>
      <c r="H153" s="4">
        <v>193747.31</v>
      </c>
      <c r="I153" s="4">
        <v>116742.17</v>
      </c>
      <c r="J153" s="4">
        <v>119127.19</v>
      </c>
      <c r="K153" s="4">
        <v>91483.95</v>
      </c>
      <c r="L153" s="4">
        <v>65317.21</v>
      </c>
      <c r="M153" s="4">
        <v>69887.83</v>
      </c>
      <c r="N153" s="5">
        <v>98551.38</v>
      </c>
      <c r="O153" s="6">
        <f t="shared" si="4"/>
        <v>1144677.8699999999</v>
      </c>
      <c r="P153" s="20">
        <v>112928.4</v>
      </c>
      <c r="Q153" s="21">
        <v>56339.16</v>
      </c>
      <c r="R153" s="21">
        <v>79261.47</v>
      </c>
      <c r="S153" s="22">
        <v>76648.2</v>
      </c>
      <c r="T153" s="23">
        <f t="shared" si="5"/>
        <v>325177.23</v>
      </c>
      <c r="U153" s="49"/>
    </row>
    <row r="154" spans="1:21" x14ac:dyDescent="0.25">
      <c r="A154" s="2">
        <v>151</v>
      </c>
      <c r="B154" s="38" t="s">
        <v>111</v>
      </c>
      <c r="C154" s="3">
        <v>78188.77</v>
      </c>
      <c r="D154" s="4">
        <v>53606.52</v>
      </c>
      <c r="E154" s="4">
        <v>34818.29</v>
      </c>
      <c r="F154" s="4">
        <v>30120.54</v>
      </c>
      <c r="G154" s="4">
        <v>33681.919999999998</v>
      </c>
      <c r="H154" s="4">
        <v>40013.480000000003</v>
      </c>
      <c r="I154" s="4">
        <v>37791.67</v>
      </c>
      <c r="J154" s="4">
        <v>64795.16</v>
      </c>
      <c r="K154" s="4">
        <v>54847.72</v>
      </c>
      <c r="L154" s="4">
        <v>106783.79</v>
      </c>
      <c r="M154" s="4">
        <v>13881.53</v>
      </c>
      <c r="N154" s="5">
        <v>106944.4</v>
      </c>
      <c r="O154" s="6">
        <f t="shared" si="4"/>
        <v>655473.79</v>
      </c>
      <c r="P154" s="20">
        <v>63869.94</v>
      </c>
      <c r="Q154" s="21">
        <v>28592.47</v>
      </c>
      <c r="R154" s="21">
        <v>29281.09</v>
      </c>
      <c r="S154" s="22">
        <v>70871.64</v>
      </c>
      <c r="T154" s="23">
        <f t="shared" si="5"/>
        <v>192615.14</v>
      </c>
      <c r="U154" s="49"/>
    </row>
    <row r="155" spans="1:21" x14ac:dyDescent="0.25">
      <c r="A155" s="2">
        <v>152</v>
      </c>
      <c r="B155" s="38" t="s">
        <v>112</v>
      </c>
      <c r="C155" s="3">
        <v>130391.35</v>
      </c>
      <c r="D155" s="4">
        <v>218671.72</v>
      </c>
      <c r="E155" s="4">
        <v>159136.97</v>
      </c>
      <c r="F155" s="4">
        <v>83929.41</v>
      </c>
      <c r="G155" s="4">
        <v>155237.44</v>
      </c>
      <c r="H155" s="4">
        <v>209616.26</v>
      </c>
      <c r="I155" s="4">
        <v>219037.43</v>
      </c>
      <c r="J155" s="4">
        <v>188513.62</v>
      </c>
      <c r="K155" s="4">
        <v>246309.74</v>
      </c>
      <c r="L155" s="4">
        <v>134714.23000000001</v>
      </c>
      <c r="M155" s="4">
        <v>151750.76</v>
      </c>
      <c r="N155" s="5">
        <v>144788.54</v>
      </c>
      <c r="O155" s="6">
        <f t="shared" si="4"/>
        <v>2042097.4700000002</v>
      </c>
      <c r="P155" s="20">
        <v>135636.17000000001</v>
      </c>
      <c r="Q155" s="21">
        <v>149646.01999999999</v>
      </c>
      <c r="R155" s="21">
        <v>220209.71</v>
      </c>
      <c r="S155" s="22">
        <v>56199.12</v>
      </c>
      <c r="T155" s="23">
        <f t="shared" si="5"/>
        <v>561691.02</v>
      </c>
      <c r="U155" s="49"/>
    </row>
    <row r="156" spans="1:21" x14ac:dyDescent="0.25">
      <c r="A156" s="2">
        <v>153</v>
      </c>
      <c r="B156" s="38" t="s">
        <v>113</v>
      </c>
      <c r="C156" s="3">
        <v>40200.78</v>
      </c>
      <c r="D156" s="4">
        <v>30483.119999999999</v>
      </c>
      <c r="E156" s="4">
        <v>13286.34</v>
      </c>
      <c r="F156" s="4">
        <v>12869.54</v>
      </c>
      <c r="G156" s="4">
        <v>32683.1</v>
      </c>
      <c r="H156" s="4">
        <v>51892.94</v>
      </c>
      <c r="I156" s="4">
        <v>50139.24</v>
      </c>
      <c r="J156" s="4">
        <v>51975.85</v>
      </c>
      <c r="K156" s="4">
        <v>58143.61</v>
      </c>
      <c r="L156" s="4">
        <v>98823.93</v>
      </c>
      <c r="M156" s="4">
        <v>0</v>
      </c>
      <c r="N156" s="5">
        <v>86748.34</v>
      </c>
      <c r="O156" s="6">
        <f t="shared" si="4"/>
        <v>527246.78999999992</v>
      </c>
      <c r="P156" s="20">
        <v>40387.82</v>
      </c>
      <c r="Q156" s="21">
        <v>47394.62</v>
      </c>
      <c r="R156" s="21">
        <v>103309.89</v>
      </c>
      <c r="S156" s="22">
        <v>18242.96</v>
      </c>
      <c r="T156" s="23">
        <f t="shared" si="5"/>
        <v>209335.29</v>
      </c>
      <c r="U156" s="49"/>
    </row>
    <row r="157" spans="1:21" x14ac:dyDescent="0.25">
      <c r="A157" s="2">
        <v>154</v>
      </c>
      <c r="B157" s="38" t="s">
        <v>207</v>
      </c>
      <c r="C157" s="3">
        <v>34770.980000000003</v>
      </c>
      <c r="D157" s="4">
        <v>64261.65</v>
      </c>
      <c r="E157" s="4">
        <v>29533.439999999999</v>
      </c>
      <c r="F157" s="4">
        <v>27465.35</v>
      </c>
      <c r="G157" s="4">
        <v>42377.65</v>
      </c>
      <c r="H157" s="4">
        <v>0</v>
      </c>
      <c r="I157" s="4">
        <v>146024.45000000001</v>
      </c>
      <c r="J157" s="4">
        <v>85905.83</v>
      </c>
      <c r="K157" s="4">
        <v>64617.39</v>
      </c>
      <c r="L157" s="4">
        <v>60450.19</v>
      </c>
      <c r="M157" s="4">
        <v>54855.89</v>
      </c>
      <c r="N157" s="5">
        <v>73045.039999999994</v>
      </c>
      <c r="O157" s="6">
        <f t="shared" si="4"/>
        <v>683307.8600000001</v>
      </c>
      <c r="P157" s="20">
        <v>63645.06</v>
      </c>
      <c r="Q157" s="21">
        <v>33782.93</v>
      </c>
      <c r="R157" s="21">
        <v>36305.83</v>
      </c>
      <c r="S157" s="22">
        <v>54007.09</v>
      </c>
      <c r="T157" s="23">
        <f t="shared" si="5"/>
        <v>187740.91</v>
      </c>
      <c r="U157" s="49"/>
    </row>
    <row r="158" spans="1:21" x14ac:dyDescent="0.25">
      <c r="A158" s="2">
        <v>155</v>
      </c>
      <c r="B158" s="38" t="s">
        <v>114</v>
      </c>
      <c r="C158" s="3">
        <v>96879</v>
      </c>
      <c r="D158" s="4">
        <v>64212.13</v>
      </c>
      <c r="E158" s="4">
        <v>88002.17</v>
      </c>
      <c r="F158" s="4">
        <v>71884.84</v>
      </c>
      <c r="G158" s="4">
        <v>79085.53</v>
      </c>
      <c r="H158" s="4">
        <v>84535.73</v>
      </c>
      <c r="I158" s="4">
        <v>102762.62</v>
      </c>
      <c r="J158" s="4">
        <v>108740.33</v>
      </c>
      <c r="K158" s="4">
        <v>64605.95</v>
      </c>
      <c r="L158" s="4">
        <v>81601.03</v>
      </c>
      <c r="M158" s="4">
        <v>87240.94</v>
      </c>
      <c r="N158" s="5">
        <v>164697.42000000001</v>
      </c>
      <c r="O158" s="6">
        <f t="shared" si="4"/>
        <v>1094247.69</v>
      </c>
      <c r="P158" s="20">
        <v>57073.25</v>
      </c>
      <c r="Q158" s="21">
        <v>80585.33</v>
      </c>
      <c r="R158" s="21">
        <v>74456.47</v>
      </c>
      <c r="S158" s="22">
        <v>80402.86</v>
      </c>
      <c r="T158" s="23">
        <f t="shared" si="5"/>
        <v>292517.91000000003</v>
      </c>
      <c r="U158" s="49"/>
    </row>
    <row r="159" spans="1:21" x14ac:dyDescent="0.25">
      <c r="A159" s="2">
        <v>156</v>
      </c>
      <c r="B159" s="38" t="s">
        <v>208</v>
      </c>
      <c r="C159" s="3">
        <v>54860.19</v>
      </c>
      <c r="D159" s="4">
        <v>45194.98</v>
      </c>
      <c r="E159" s="4">
        <v>57137.93</v>
      </c>
      <c r="F159" s="4">
        <v>39729.800000000003</v>
      </c>
      <c r="G159" s="4">
        <v>50383.53</v>
      </c>
      <c r="H159" s="4">
        <v>42476.04</v>
      </c>
      <c r="I159" s="4">
        <v>63813.24</v>
      </c>
      <c r="J159" s="4">
        <v>69390.259999999995</v>
      </c>
      <c r="K159" s="4">
        <v>59008.51</v>
      </c>
      <c r="L159" s="4">
        <v>76509.2</v>
      </c>
      <c r="M159" s="4">
        <v>51280.69</v>
      </c>
      <c r="N159" s="5">
        <v>72138.41</v>
      </c>
      <c r="O159" s="6">
        <f t="shared" si="4"/>
        <v>681922.78000000014</v>
      </c>
      <c r="P159" s="20">
        <v>106440.84</v>
      </c>
      <c r="Q159" s="21">
        <v>81791.100000000006</v>
      </c>
      <c r="R159" s="21">
        <v>19941.07</v>
      </c>
      <c r="S159" s="22">
        <v>58908.9</v>
      </c>
      <c r="T159" s="23">
        <f t="shared" si="5"/>
        <v>267081.91000000003</v>
      </c>
      <c r="U159" s="49"/>
    </row>
    <row r="160" spans="1:21" x14ac:dyDescent="0.25">
      <c r="A160" s="2">
        <v>157</v>
      </c>
      <c r="B160" s="30" t="s">
        <v>115</v>
      </c>
      <c r="C160" s="3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5">
        <v>0</v>
      </c>
      <c r="O160" s="6">
        <f t="shared" si="4"/>
        <v>0</v>
      </c>
      <c r="P160" s="20">
        <v>0</v>
      </c>
      <c r="Q160" s="21">
        <v>0</v>
      </c>
      <c r="R160" s="21">
        <v>0</v>
      </c>
      <c r="S160" s="22">
        <v>0</v>
      </c>
      <c r="T160" s="23">
        <f t="shared" si="5"/>
        <v>0</v>
      </c>
      <c r="U160" s="49" t="s">
        <v>151</v>
      </c>
    </row>
    <row r="161" spans="1:21" x14ac:dyDescent="0.25">
      <c r="A161" s="2">
        <v>158</v>
      </c>
      <c r="B161" s="31" t="s">
        <v>209</v>
      </c>
      <c r="C161" s="3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5">
        <v>0</v>
      </c>
      <c r="O161" s="6">
        <f t="shared" si="4"/>
        <v>0</v>
      </c>
      <c r="P161" s="20">
        <v>0</v>
      </c>
      <c r="Q161" s="21">
        <v>0</v>
      </c>
      <c r="R161" s="21">
        <v>0</v>
      </c>
      <c r="S161" s="22">
        <v>0</v>
      </c>
      <c r="T161" s="23">
        <f t="shared" si="5"/>
        <v>0</v>
      </c>
      <c r="U161" s="49" t="s">
        <v>149</v>
      </c>
    </row>
    <row r="162" spans="1:21" x14ac:dyDescent="0.25">
      <c r="A162" s="2">
        <v>159</v>
      </c>
      <c r="B162" s="38" t="s">
        <v>116</v>
      </c>
      <c r="C162" s="3">
        <v>173913.25</v>
      </c>
      <c r="D162" s="4">
        <v>171569.07</v>
      </c>
      <c r="E162" s="4">
        <v>44655.3</v>
      </c>
      <c r="F162" s="4">
        <v>91709.42</v>
      </c>
      <c r="G162" s="4">
        <v>128336.08</v>
      </c>
      <c r="H162" s="4">
        <v>187795.7</v>
      </c>
      <c r="I162" s="4">
        <v>203094.39</v>
      </c>
      <c r="J162" s="4">
        <v>120846.98</v>
      </c>
      <c r="K162" s="4">
        <v>175758.82</v>
      </c>
      <c r="L162" s="4">
        <v>150569.98000000001</v>
      </c>
      <c r="M162" s="4">
        <v>109218.99</v>
      </c>
      <c r="N162" s="5">
        <v>195805.41</v>
      </c>
      <c r="O162" s="6">
        <f t="shared" si="4"/>
        <v>1753273.3900000001</v>
      </c>
      <c r="P162" s="20">
        <v>116675.53</v>
      </c>
      <c r="Q162" s="21">
        <v>171890.81</v>
      </c>
      <c r="R162" s="21">
        <v>165416.75</v>
      </c>
      <c r="S162" s="22">
        <v>180731.28</v>
      </c>
      <c r="T162" s="23">
        <f t="shared" si="5"/>
        <v>634714.37</v>
      </c>
      <c r="U162" s="49"/>
    </row>
    <row r="163" spans="1:21" x14ac:dyDescent="0.25">
      <c r="A163" s="2">
        <v>160</v>
      </c>
      <c r="B163" s="38" t="s">
        <v>210</v>
      </c>
      <c r="C163" s="3">
        <v>62240.800000000003</v>
      </c>
      <c r="D163" s="4">
        <v>180536.98</v>
      </c>
      <c r="E163" s="4">
        <v>71885.009999999995</v>
      </c>
      <c r="F163" s="4">
        <v>45522.29</v>
      </c>
      <c r="G163" s="4">
        <v>70877.67</v>
      </c>
      <c r="H163" s="4">
        <v>88719.98</v>
      </c>
      <c r="I163" s="4">
        <v>34795.06</v>
      </c>
      <c r="J163" s="4">
        <v>77734.91</v>
      </c>
      <c r="K163" s="4">
        <v>93314.9</v>
      </c>
      <c r="L163" s="4">
        <v>106497.98</v>
      </c>
      <c r="M163" s="4">
        <v>66410.850000000006</v>
      </c>
      <c r="N163" s="5">
        <v>157176.82</v>
      </c>
      <c r="O163" s="6">
        <f t="shared" si="4"/>
        <v>1055713.25</v>
      </c>
      <c r="P163" s="20">
        <v>68835.12</v>
      </c>
      <c r="Q163" s="21">
        <v>97718.75</v>
      </c>
      <c r="R163" s="21">
        <v>101188.2</v>
      </c>
      <c r="S163" s="22">
        <v>96613.42</v>
      </c>
      <c r="T163" s="23">
        <f t="shared" si="5"/>
        <v>364355.49</v>
      </c>
      <c r="U163" s="49"/>
    </row>
    <row r="164" spans="1:21" x14ac:dyDescent="0.25">
      <c r="A164" s="2">
        <v>161</v>
      </c>
      <c r="B164" s="31" t="s">
        <v>117</v>
      </c>
      <c r="C164" s="3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5">
        <v>0</v>
      </c>
      <c r="O164" s="6">
        <f t="shared" si="4"/>
        <v>0</v>
      </c>
      <c r="P164" s="20">
        <v>0</v>
      </c>
      <c r="Q164" s="21">
        <v>0</v>
      </c>
      <c r="R164" s="21">
        <v>0</v>
      </c>
      <c r="S164" s="22">
        <v>0</v>
      </c>
      <c r="T164" s="23">
        <f t="shared" si="5"/>
        <v>0</v>
      </c>
      <c r="U164" s="49" t="s">
        <v>149</v>
      </c>
    </row>
    <row r="165" spans="1:21" x14ac:dyDescent="0.25">
      <c r="A165" s="2">
        <v>162</v>
      </c>
      <c r="B165" s="31" t="s">
        <v>118</v>
      </c>
      <c r="C165" s="3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5">
        <v>0</v>
      </c>
      <c r="O165" s="6">
        <f t="shared" si="4"/>
        <v>0</v>
      </c>
      <c r="P165" s="20">
        <v>0</v>
      </c>
      <c r="Q165" s="21">
        <v>0</v>
      </c>
      <c r="R165" s="21">
        <v>0</v>
      </c>
      <c r="S165" s="22">
        <v>0</v>
      </c>
      <c r="T165" s="23">
        <f t="shared" si="5"/>
        <v>0</v>
      </c>
      <c r="U165" s="49" t="s">
        <v>149</v>
      </c>
    </row>
    <row r="166" spans="1:21" x14ac:dyDescent="0.25">
      <c r="A166" s="2">
        <v>163</v>
      </c>
      <c r="B166" s="38" t="s">
        <v>119</v>
      </c>
      <c r="C166" s="3">
        <v>66698.67</v>
      </c>
      <c r="D166" s="4">
        <v>71182.34</v>
      </c>
      <c r="E166" s="4">
        <v>64946.82</v>
      </c>
      <c r="F166" s="4">
        <v>0</v>
      </c>
      <c r="G166" s="4">
        <v>64968.23</v>
      </c>
      <c r="H166" s="4">
        <v>16152.82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5">
        <v>0</v>
      </c>
      <c r="O166" s="6">
        <f t="shared" si="4"/>
        <v>283948.88</v>
      </c>
      <c r="P166" s="20">
        <v>12935.19</v>
      </c>
      <c r="Q166" s="21">
        <v>90043.83</v>
      </c>
      <c r="R166" s="21">
        <v>73638.39</v>
      </c>
      <c r="S166" s="22">
        <v>92974.68</v>
      </c>
      <c r="T166" s="23">
        <f t="shared" si="5"/>
        <v>269592.08999999997</v>
      </c>
      <c r="U166" s="49"/>
    </row>
    <row r="167" spans="1:21" x14ac:dyDescent="0.25">
      <c r="A167" s="2">
        <v>164</v>
      </c>
      <c r="B167" s="38" t="s">
        <v>211</v>
      </c>
      <c r="C167" s="3">
        <v>130160.04</v>
      </c>
      <c r="D167" s="4">
        <v>114069.36</v>
      </c>
      <c r="E167" s="4">
        <v>90015.1</v>
      </c>
      <c r="F167" s="4">
        <v>73467.45</v>
      </c>
      <c r="G167" s="4">
        <v>102729.60000000001</v>
      </c>
      <c r="H167" s="4">
        <v>102365.12</v>
      </c>
      <c r="I167" s="4">
        <v>117381.88</v>
      </c>
      <c r="J167" s="4">
        <v>129167.03999999999</v>
      </c>
      <c r="K167" s="4">
        <v>138140.56</v>
      </c>
      <c r="L167" s="4">
        <v>96536.39</v>
      </c>
      <c r="M167" s="4">
        <v>105218.77</v>
      </c>
      <c r="N167" s="5">
        <v>183654.68</v>
      </c>
      <c r="O167" s="6">
        <f t="shared" si="4"/>
        <v>1382905.99</v>
      </c>
      <c r="P167" s="20">
        <v>85147.56</v>
      </c>
      <c r="Q167" s="21">
        <v>104532.83</v>
      </c>
      <c r="R167" s="21">
        <v>142952.32000000001</v>
      </c>
      <c r="S167" s="22">
        <v>127973.7</v>
      </c>
      <c r="T167" s="23">
        <f t="shared" si="5"/>
        <v>460606.41000000003</v>
      </c>
      <c r="U167" s="49"/>
    </row>
    <row r="168" spans="1:21" x14ac:dyDescent="0.25">
      <c r="A168" s="2">
        <v>165</v>
      </c>
      <c r="B168" s="31" t="s">
        <v>120</v>
      </c>
      <c r="C168" s="3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5">
        <v>0</v>
      </c>
      <c r="O168" s="6">
        <f t="shared" si="4"/>
        <v>0</v>
      </c>
      <c r="P168" s="20">
        <v>0</v>
      </c>
      <c r="Q168" s="21">
        <v>0</v>
      </c>
      <c r="R168" s="21">
        <v>0</v>
      </c>
      <c r="S168" s="22">
        <v>0</v>
      </c>
      <c r="T168" s="23">
        <f t="shared" si="5"/>
        <v>0</v>
      </c>
      <c r="U168" s="49" t="s">
        <v>149</v>
      </c>
    </row>
    <row r="169" spans="1:21" x14ac:dyDescent="0.25">
      <c r="A169" s="2">
        <v>166</v>
      </c>
      <c r="B169" s="31" t="s">
        <v>121</v>
      </c>
      <c r="C169" s="3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5">
        <v>0</v>
      </c>
      <c r="O169" s="6">
        <f t="shared" si="4"/>
        <v>0</v>
      </c>
      <c r="P169" s="20">
        <v>0</v>
      </c>
      <c r="Q169" s="21">
        <v>0</v>
      </c>
      <c r="R169" s="21">
        <v>0</v>
      </c>
      <c r="S169" s="22">
        <v>0</v>
      </c>
      <c r="T169" s="23">
        <f t="shared" si="5"/>
        <v>0</v>
      </c>
      <c r="U169" s="49" t="s">
        <v>149</v>
      </c>
    </row>
    <row r="170" spans="1:21" x14ac:dyDescent="0.25">
      <c r="A170" s="2">
        <v>167</v>
      </c>
      <c r="B170" s="38" t="s">
        <v>212</v>
      </c>
      <c r="C170" s="3">
        <v>152646.12</v>
      </c>
      <c r="D170" s="4">
        <v>78693.97</v>
      </c>
      <c r="E170" s="4">
        <v>45235.19</v>
      </c>
      <c r="F170" s="4">
        <v>30206.93</v>
      </c>
      <c r="G170" s="4">
        <v>71604.23</v>
      </c>
      <c r="H170" s="4">
        <v>125127.9</v>
      </c>
      <c r="I170" s="4">
        <v>142296.87</v>
      </c>
      <c r="J170" s="4">
        <v>141192.82</v>
      </c>
      <c r="K170" s="4">
        <v>72263.14</v>
      </c>
      <c r="L170" s="4">
        <v>127547.04</v>
      </c>
      <c r="M170" s="4">
        <v>103325.27</v>
      </c>
      <c r="N170" s="5">
        <v>86235.79</v>
      </c>
      <c r="O170" s="6">
        <f t="shared" si="4"/>
        <v>1176375.27</v>
      </c>
      <c r="P170" s="20">
        <v>148849.75</v>
      </c>
      <c r="Q170" s="21">
        <v>56104.08</v>
      </c>
      <c r="R170" s="21">
        <v>140340.26</v>
      </c>
      <c r="S170" s="22">
        <v>158071.01</v>
      </c>
      <c r="T170" s="23">
        <f t="shared" si="5"/>
        <v>503365.10000000003</v>
      </c>
      <c r="U170" s="49"/>
    </row>
    <row r="171" spans="1:21" x14ac:dyDescent="0.25">
      <c r="A171" s="2">
        <v>168</v>
      </c>
      <c r="B171" s="38" t="s">
        <v>122</v>
      </c>
      <c r="C171" s="3">
        <v>233016.02</v>
      </c>
      <c r="D171" s="4">
        <v>243543.94</v>
      </c>
      <c r="E171" s="4">
        <v>231565.22</v>
      </c>
      <c r="F171" s="4">
        <v>175076.47</v>
      </c>
      <c r="G171" s="4">
        <v>148281.81</v>
      </c>
      <c r="H171" s="4">
        <v>262498.25</v>
      </c>
      <c r="I171" s="4">
        <v>177045.28</v>
      </c>
      <c r="J171" s="4">
        <v>102947.9</v>
      </c>
      <c r="K171" s="4">
        <v>180419.99</v>
      </c>
      <c r="L171" s="4">
        <v>235043.02</v>
      </c>
      <c r="M171" s="4">
        <v>179191.96</v>
      </c>
      <c r="N171" s="5">
        <v>161250.89000000001</v>
      </c>
      <c r="O171" s="6">
        <f t="shared" si="4"/>
        <v>2329880.75</v>
      </c>
      <c r="P171" s="20">
        <v>124887.12</v>
      </c>
      <c r="Q171" s="21">
        <v>147513.44</v>
      </c>
      <c r="R171" s="21">
        <v>104484.42</v>
      </c>
      <c r="S171" s="22">
        <v>171554.11</v>
      </c>
      <c r="T171" s="23">
        <f t="shared" si="5"/>
        <v>548439.09</v>
      </c>
      <c r="U171" s="49"/>
    </row>
    <row r="172" spans="1:21" x14ac:dyDescent="0.25">
      <c r="A172" s="2">
        <v>169</v>
      </c>
      <c r="B172" s="30" t="s">
        <v>123</v>
      </c>
      <c r="C172" s="3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5">
        <v>0</v>
      </c>
      <c r="O172" s="6">
        <f t="shared" si="4"/>
        <v>0</v>
      </c>
      <c r="P172" s="20">
        <v>0</v>
      </c>
      <c r="Q172" s="21">
        <v>0</v>
      </c>
      <c r="R172" s="21">
        <v>0</v>
      </c>
      <c r="S172" s="22">
        <v>0</v>
      </c>
      <c r="T172" s="23">
        <f t="shared" si="5"/>
        <v>0</v>
      </c>
      <c r="U172" s="49" t="s">
        <v>151</v>
      </c>
    </row>
    <row r="173" spans="1:21" x14ac:dyDescent="0.25">
      <c r="A173" s="2">
        <v>170</v>
      </c>
      <c r="B173" s="38" t="s">
        <v>213</v>
      </c>
      <c r="C173" s="3">
        <v>255994.79</v>
      </c>
      <c r="D173" s="4">
        <v>254358.61</v>
      </c>
      <c r="E173" s="4">
        <v>239912.34</v>
      </c>
      <c r="F173" s="4">
        <v>154772.10999999999</v>
      </c>
      <c r="G173" s="4">
        <v>187690.15</v>
      </c>
      <c r="H173" s="4">
        <v>182538.74</v>
      </c>
      <c r="I173" s="4">
        <v>242028.98</v>
      </c>
      <c r="J173" s="4">
        <v>182274.21</v>
      </c>
      <c r="K173" s="4">
        <v>237899.05</v>
      </c>
      <c r="L173" s="4">
        <v>204463.95</v>
      </c>
      <c r="M173" s="4">
        <v>244147.81</v>
      </c>
      <c r="N173" s="5">
        <v>224988.42</v>
      </c>
      <c r="O173" s="6">
        <f t="shared" si="4"/>
        <v>2611069.16</v>
      </c>
      <c r="P173" s="20">
        <v>117451.64</v>
      </c>
      <c r="Q173" s="21">
        <v>145793.45000000001</v>
      </c>
      <c r="R173" s="21">
        <v>174953.42</v>
      </c>
      <c r="S173" s="22">
        <v>219387.08</v>
      </c>
      <c r="T173" s="23">
        <f t="shared" si="5"/>
        <v>657585.59</v>
      </c>
      <c r="U173" s="49"/>
    </row>
    <row r="174" spans="1:21" x14ac:dyDescent="0.25">
      <c r="A174" s="2">
        <v>171</v>
      </c>
      <c r="B174" s="38" t="s">
        <v>214</v>
      </c>
      <c r="C174" s="3">
        <v>179326.96</v>
      </c>
      <c r="D174" s="4">
        <v>236881.56</v>
      </c>
      <c r="E174" s="4">
        <v>221980.18</v>
      </c>
      <c r="F174" s="4">
        <v>112352.31</v>
      </c>
      <c r="G174" s="4">
        <v>216814.5</v>
      </c>
      <c r="H174" s="4">
        <v>224676.59</v>
      </c>
      <c r="I174" s="4">
        <v>110573.24</v>
      </c>
      <c r="J174" s="4">
        <v>156954.51</v>
      </c>
      <c r="K174" s="4">
        <v>176333.14</v>
      </c>
      <c r="L174" s="4">
        <v>219639.83</v>
      </c>
      <c r="M174" s="4">
        <v>247016.6</v>
      </c>
      <c r="N174" s="5">
        <v>263745.67</v>
      </c>
      <c r="O174" s="6">
        <f t="shared" ref="O174:O203" si="6">+SUM(C174:N174)</f>
        <v>2366295.0900000003</v>
      </c>
      <c r="P174" s="20">
        <v>156036.88</v>
      </c>
      <c r="Q174" s="21">
        <v>226840.36</v>
      </c>
      <c r="R174" s="21">
        <v>188316.27</v>
      </c>
      <c r="S174" s="22">
        <v>76930.09</v>
      </c>
      <c r="T174" s="23">
        <f t="shared" ref="T174:T203" si="7">+SUM(P174:S174)</f>
        <v>648123.6</v>
      </c>
      <c r="U174" s="49"/>
    </row>
    <row r="175" spans="1:21" x14ac:dyDescent="0.25">
      <c r="A175" s="2">
        <v>172</v>
      </c>
      <c r="B175" s="38" t="s">
        <v>124</v>
      </c>
      <c r="C175" s="3">
        <v>62233.41</v>
      </c>
      <c r="D175" s="4">
        <v>85332.59</v>
      </c>
      <c r="E175" s="4">
        <v>36013.449999999997</v>
      </c>
      <c r="F175" s="4">
        <v>37228.71</v>
      </c>
      <c r="G175" s="4">
        <v>28343.19</v>
      </c>
      <c r="H175" s="4">
        <v>68078.97</v>
      </c>
      <c r="I175" s="4">
        <v>112327.88</v>
      </c>
      <c r="J175" s="4">
        <v>92694.66</v>
      </c>
      <c r="K175" s="4">
        <v>93036.38</v>
      </c>
      <c r="L175" s="4">
        <v>136547.19</v>
      </c>
      <c r="M175" s="4">
        <v>16609.02</v>
      </c>
      <c r="N175" s="5">
        <v>111054.51</v>
      </c>
      <c r="O175" s="6">
        <f t="shared" si="6"/>
        <v>879499.96</v>
      </c>
      <c r="P175" s="20">
        <v>43479.19</v>
      </c>
      <c r="Q175" s="21">
        <v>44126.82</v>
      </c>
      <c r="R175" s="21">
        <v>44011.14</v>
      </c>
      <c r="S175" s="22">
        <v>74223.179999999993</v>
      </c>
      <c r="T175" s="23">
        <f t="shared" si="7"/>
        <v>205840.33000000002</v>
      </c>
      <c r="U175" s="49"/>
    </row>
    <row r="176" spans="1:21" x14ac:dyDescent="0.25">
      <c r="A176" s="2">
        <v>173</v>
      </c>
      <c r="B176" s="38" t="s">
        <v>215</v>
      </c>
      <c r="C176" s="3">
        <v>92525.09</v>
      </c>
      <c r="D176" s="4">
        <v>48016.82</v>
      </c>
      <c r="E176" s="4">
        <v>21526.12</v>
      </c>
      <c r="F176" s="4">
        <v>5844.9</v>
      </c>
      <c r="G176" s="4">
        <v>22922.799999999999</v>
      </c>
      <c r="H176" s="4">
        <v>33882.839999999997</v>
      </c>
      <c r="I176" s="4">
        <v>45282.51</v>
      </c>
      <c r="J176" s="4">
        <v>25897.38</v>
      </c>
      <c r="K176" s="4">
        <v>37347.17</v>
      </c>
      <c r="L176" s="4">
        <v>49204.93</v>
      </c>
      <c r="M176" s="4">
        <v>47669.52</v>
      </c>
      <c r="N176" s="5">
        <v>11153.62</v>
      </c>
      <c r="O176" s="6">
        <f t="shared" si="6"/>
        <v>441273.69999999995</v>
      </c>
      <c r="P176" s="20">
        <v>78595</v>
      </c>
      <c r="Q176" s="21">
        <v>27513.27</v>
      </c>
      <c r="R176" s="21">
        <v>13452.5</v>
      </c>
      <c r="S176" s="22">
        <v>25652</v>
      </c>
      <c r="T176" s="23">
        <f t="shared" si="7"/>
        <v>145212.77000000002</v>
      </c>
      <c r="U176" s="49"/>
    </row>
    <row r="177" spans="1:21" x14ac:dyDescent="0.25">
      <c r="A177" s="2">
        <v>174</v>
      </c>
      <c r="B177" s="31" t="s">
        <v>216</v>
      </c>
      <c r="C177" s="3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5">
        <v>0</v>
      </c>
      <c r="O177" s="6">
        <f t="shared" si="6"/>
        <v>0</v>
      </c>
      <c r="P177" s="20">
        <v>0</v>
      </c>
      <c r="Q177" s="21">
        <v>0</v>
      </c>
      <c r="R177" s="21">
        <v>0</v>
      </c>
      <c r="S177" s="22">
        <v>0</v>
      </c>
      <c r="T177" s="23">
        <f t="shared" si="7"/>
        <v>0</v>
      </c>
      <c r="U177" s="49" t="s">
        <v>149</v>
      </c>
    </row>
    <row r="178" spans="1:21" x14ac:dyDescent="0.25">
      <c r="A178" s="2">
        <v>175</v>
      </c>
      <c r="B178" s="38" t="s">
        <v>125</v>
      </c>
      <c r="C178" s="3">
        <v>94460.93</v>
      </c>
      <c r="D178" s="4">
        <v>141858.28</v>
      </c>
      <c r="E178" s="4">
        <v>86517.9</v>
      </c>
      <c r="F178" s="4">
        <v>79450.600000000006</v>
      </c>
      <c r="G178" s="4">
        <v>55635.47</v>
      </c>
      <c r="H178" s="4">
        <v>148607.15</v>
      </c>
      <c r="I178" s="4">
        <v>94217.94</v>
      </c>
      <c r="J178" s="4">
        <v>90733.75</v>
      </c>
      <c r="K178" s="4">
        <v>159154.87</v>
      </c>
      <c r="L178" s="4">
        <v>123813.03</v>
      </c>
      <c r="M178" s="4">
        <v>108761.37</v>
      </c>
      <c r="N178" s="5">
        <v>149960.32999999999</v>
      </c>
      <c r="O178" s="6">
        <f t="shared" si="6"/>
        <v>1333171.6200000001</v>
      </c>
      <c r="P178" s="20">
        <v>96931.75</v>
      </c>
      <c r="Q178" s="21">
        <v>111182.06</v>
      </c>
      <c r="R178" s="21">
        <v>116639.36</v>
      </c>
      <c r="S178" s="22">
        <v>98420.58</v>
      </c>
      <c r="T178" s="23">
        <f t="shared" si="7"/>
        <v>423173.75</v>
      </c>
      <c r="U178" s="49"/>
    </row>
    <row r="179" spans="1:21" x14ac:dyDescent="0.25">
      <c r="A179" s="2">
        <v>176</v>
      </c>
      <c r="B179" s="31" t="s">
        <v>217</v>
      </c>
      <c r="C179" s="3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5">
        <v>0</v>
      </c>
      <c r="O179" s="6">
        <f t="shared" si="6"/>
        <v>0</v>
      </c>
      <c r="P179" s="20">
        <v>0</v>
      </c>
      <c r="Q179" s="21">
        <v>0</v>
      </c>
      <c r="R179" s="21">
        <v>0</v>
      </c>
      <c r="S179" s="22">
        <v>0</v>
      </c>
      <c r="T179" s="23">
        <f t="shared" si="7"/>
        <v>0</v>
      </c>
      <c r="U179" s="49" t="s">
        <v>149</v>
      </c>
    </row>
    <row r="180" spans="1:21" x14ac:dyDescent="0.25">
      <c r="A180" s="2">
        <v>177</v>
      </c>
      <c r="B180" s="38" t="s">
        <v>126</v>
      </c>
      <c r="C180" s="3">
        <v>58370.75</v>
      </c>
      <c r="D180" s="4">
        <v>38420.339999999997</v>
      </c>
      <c r="E180" s="4">
        <v>33673.22</v>
      </c>
      <c r="F180" s="4">
        <v>27004.06</v>
      </c>
      <c r="G180" s="4">
        <v>30877.06</v>
      </c>
      <c r="H180" s="4">
        <v>32686.080000000002</v>
      </c>
      <c r="I180" s="4">
        <v>17948.07</v>
      </c>
      <c r="J180" s="4">
        <v>33692.06</v>
      </c>
      <c r="K180" s="4">
        <v>34493.11</v>
      </c>
      <c r="L180" s="4">
        <v>35307.26</v>
      </c>
      <c r="M180" s="4">
        <v>34707.74</v>
      </c>
      <c r="N180" s="5">
        <v>35481.81</v>
      </c>
      <c r="O180" s="6">
        <f t="shared" si="6"/>
        <v>412661.56</v>
      </c>
      <c r="P180" s="20">
        <v>36868.19</v>
      </c>
      <c r="Q180" s="21">
        <v>38750.910000000003</v>
      </c>
      <c r="R180" s="21">
        <v>39828.75</v>
      </c>
      <c r="S180" s="22">
        <v>39424.85</v>
      </c>
      <c r="T180" s="23">
        <f t="shared" si="7"/>
        <v>154872.70000000001</v>
      </c>
      <c r="U180" s="49"/>
    </row>
    <row r="181" spans="1:21" x14ac:dyDescent="0.25">
      <c r="A181" s="2">
        <v>178</v>
      </c>
      <c r="B181" s="31" t="s">
        <v>127</v>
      </c>
      <c r="C181" s="3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5">
        <v>0</v>
      </c>
      <c r="O181" s="6">
        <f t="shared" si="6"/>
        <v>0</v>
      </c>
      <c r="P181" s="20">
        <v>0</v>
      </c>
      <c r="Q181" s="21">
        <v>0</v>
      </c>
      <c r="R181" s="21">
        <v>0</v>
      </c>
      <c r="S181" s="22">
        <v>0</v>
      </c>
      <c r="T181" s="23">
        <f t="shared" si="7"/>
        <v>0</v>
      </c>
      <c r="U181" s="49" t="s">
        <v>149</v>
      </c>
    </row>
    <row r="182" spans="1:21" x14ac:dyDescent="0.25">
      <c r="A182" s="2">
        <v>179</v>
      </c>
      <c r="B182" s="30" t="s">
        <v>128</v>
      </c>
      <c r="C182" s="3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5">
        <v>0</v>
      </c>
      <c r="O182" s="6">
        <f t="shared" si="6"/>
        <v>0</v>
      </c>
      <c r="P182" s="20">
        <v>0</v>
      </c>
      <c r="Q182" s="21">
        <v>0</v>
      </c>
      <c r="R182" s="21">
        <v>0</v>
      </c>
      <c r="S182" s="22">
        <v>0</v>
      </c>
      <c r="T182" s="23">
        <f t="shared" si="7"/>
        <v>0</v>
      </c>
      <c r="U182" s="49" t="s">
        <v>151</v>
      </c>
    </row>
    <row r="183" spans="1:21" x14ac:dyDescent="0.25">
      <c r="A183" s="2">
        <v>180</v>
      </c>
      <c r="B183" s="38" t="s">
        <v>129</v>
      </c>
      <c r="C183" s="3">
        <v>28523.47</v>
      </c>
      <c r="D183" s="4">
        <v>84141.63</v>
      </c>
      <c r="E183" s="4">
        <v>54218.3</v>
      </c>
      <c r="F183" s="4">
        <v>43468.01</v>
      </c>
      <c r="G183" s="4">
        <v>49571.86</v>
      </c>
      <c r="H183" s="4">
        <v>81911.83</v>
      </c>
      <c r="I183" s="4">
        <v>56480.160000000003</v>
      </c>
      <c r="J183" s="4">
        <v>88783.15</v>
      </c>
      <c r="K183" s="4">
        <v>45789.61</v>
      </c>
      <c r="L183" s="4">
        <v>100063.58</v>
      </c>
      <c r="M183" s="4">
        <v>51051.14</v>
      </c>
      <c r="N183" s="5">
        <v>63508.39</v>
      </c>
      <c r="O183" s="6">
        <f t="shared" si="6"/>
        <v>747511.13</v>
      </c>
      <c r="P183" s="20">
        <v>96877.59</v>
      </c>
      <c r="Q183" s="21">
        <v>55451.19</v>
      </c>
      <c r="R183" s="21">
        <v>31253.15</v>
      </c>
      <c r="S183" s="22">
        <v>58621.31</v>
      </c>
      <c r="T183" s="23">
        <f t="shared" si="7"/>
        <v>242203.24</v>
      </c>
      <c r="U183" s="49"/>
    </row>
    <row r="184" spans="1:21" x14ac:dyDescent="0.25">
      <c r="A184" s="2">
        <v>181</v>
      </c>
      <c r="B184" s="39" t="s">
        <v>218</v>
      </c>
      <c r="C184" s="3">
        <v>10500</v>
      </c>
      <c r="D184" s="4">
        <v>10500</v>
      </c>
      <c r="E184" s="4">
        <v>11245</v>
      </c>
      <c r="F184" s="4">
        <v>0</v>
      </c>
      <c r="G184" s="4">
        <v>0</v>
      </c>
      <c r="H184" s="4">
        <v>0</v>
      </c>
      <c r="I184" s="4">
        <v>6260</v>
      </c>
      <c r="J184" s="4">
        <v>21000</v>
      </c>
      <c r="K184" s="4">
        <v>16760</v>
      </c>
      <c r="L184" s="4">
        <v>16760</v>
      </c>
      <c r="M184" s="4">
        <v>0</v>
      </c>
      <c r="N184" s="5">
        <v>0</v>
      </c>
      <c r="O184" s="6">
        <f t="shared" si="6"/>
        <v>93025</v>
      </c>
      <c r="P184" s="20">
        <v>620</v>
      </c>
      <c r="Q184" s="21">
        <v>0</v>
      </c>
      <c r="R184" s="21">
        <v>0</v>
      </c>
      <c r="S184" s="22">
        <v>0</v>
      </c>
      <c r="T184" s="23">
        <f t="shared" si="7"/>
        <v>620</v>
      </c>
      <c r="U184" s="49" t="s">
        <v>156</v>
      </c>
    </row>
    <row r="185" spans="1:21" x14ac:dyDescent="0.25">
      <c r="A185" s="2">
        <v>182</v>
      </c>
      <c r="B185" s="38" t="s">
        <v>130</v>
      </c>
      <c r="C185" s="3">
        <v>158679.42000000001</v>
      </c>
      <c r="D185" s="4">
        <v>140810</v>
      </c>
      <c r="E185" s="4">
        <v>148359.92000000001</v>
      </c>
      <c r="F185" s="4">
        <v>82853.279999999999</v>
      </c>
      <c r="G185" s="4">
        <v>118792.21</v>
      </c>
      <c r="H185" s="4">
        <v>163331.31</v>
      </c>
      <c r="I185" s="4">
        <v>137432.79</v>
      </c>
      <c r="J185" s="4">
        <v>102637.55</v>
      </c>
      <c r="K185" s="4">
        <v>128156.77</v>
      </c>
      <c r="L185" s="4">
        <v>156064.20000000001</v>
      </c>
      <c r="M185" s="4">
        <v>84740.7</v>
      </c>
      <c r="N185" s="5">
        <v>183108.67</v>
      </c>
      <c r="O185" s="6">
        <f t="shared" si="6"/>
        <v>1604966.82</v>
      </c>
      <c r="P185" s="20">
        <v>143148.04999999999</v>
      </c>
      <c r="Q185" s="21">
        <v>130857.15</v>
      </c>
      <c r="R185" s="21">
        <v>165680.26999999999</v>
      </c>
      <c r="S185" s="22">
        <v>146136.31</v>
      </c>
      <c r="T185" s="23">
        <f t="shared" si="7"/>
        <v>585821.78</v>
      </c>
      <c r="U185" s="49"/>
    </row>
    <row r="186" spans="1:21" x14ac:dyDescent="0.25">
      <c r="A186" s="2">
        <v>183</v>
      </c>
      <c r="B186" s="38" t="s">
        <v>219</v>
      </c>
      <c r="C186" s="3">
        <v>137173.82</v>
      </c>
      <c r="D186" s="4">
        <v>93612.97</v>
      </c>
      <c r="E186" s="4">
        <v>150640.32999999999</v>
      </c>
      <c r="F186" s="4">
        <v>97202.11</v>
      </c>
      <c r="G186" s="4">
        <v>97596.29</v>
      </c>
      <c r="H186" s="4">
        <v>135188.85</v>
      </c>
      <c r="I186" s="4">
        <v>87348.22</v>
      </c>
      <c r="J186" s="4">
        <v>0</v>
      </c>
      <c r="K186" s="4">
        <v>88039.47</v>
      </c>
      <c r="L186" s="4">
        <v>132645.73000000001</v>
      </c>
      <c r="M186" s="4">
        <v>128803.4</v>
      </c>
      <c r="N186" s="5">
        <v>160525.32999999999</v>
      </c>
      <c r="O186" s="6">
        <f t="shared" si="6"/>
        <v>1308776.52</v>
      </c>
      <c r="P186" s="20">
        <v>73617.990000000005</v>
      </c>
      <c r="Q186" s="21">
        <v>120343.29</v>
      </c>
      <c r="R186" s="21">
        <v>102005.33</v>
      </c>
      <c r="S186" s="22">
        <v>91098.83</v>
      </c>
      <c r="T186" s="23">
        <f t="shared" si="7"/>
        <v>387065.44</v>
      </c>
      <c r="U186" s="49"/>
    </row>
    <row r="187" spans="1:21" x14ac:dyDescent="0.25">
      <c r="A187" s="2">
        <v>184</v>
      </c>
      <c r="B187" s="31" t="s">
        <v>131</v>
      </c>
      <c r="C187" s="3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5">
        <v>0</v>
      </c>
      <c r="O187" s="6">
        <f t="shared" si="6"/>
        <v>0</v>
      </c>
      <c r="P187" s="20">
        <v>0</v>
      </c>
      <c r="Q187" s="21">
        <v>0</v>
      </c>
      <c r="R187" s="21">
        <v>0</v>
      </c>
      <c r="S187" s="22">
        <v>0</v>
      </c>
      <c r="T187" s="23">
        <f t="shared" si="7"/>
        <v>0</v>
      </c>
      <c r="U187" s="49" t="s">
        <v>149</v>
      </c>
    </row>
    <row r="188" spans="1:21" x14ac:dyDescent="0.25">
      <c r="A188" s="2">
        <v>185</v>
      </c>
      <c r="B188" s="38" t="s">
        <v>132</v>
      </c>
      <c r="C188" s="3">
        <v>0</v>
      </c>
      <c r="D188" s="4">
        <v>0</v>
      </c>
      <c r="E188" s="4">
        <v>154042.59</v>
      </c>
      <c r="F188" s="4">
        <v>66691.8</v>
      </c>
      <c r="G188" s="4">
        <v>126686.18</v>
      </c>
      <c r="H188" s="4">
        <v>216011.9</v>
      </c>
      <c r="I188" s="4">
        <v>131344.78</v>
      </c>
      <c r="J188" s="4">
        <v>122717.89</v>
      </c>
      <c r="K188" s="4">
        <v>112053.14</v>
      </c>
      <c r="L188" s="4">
        <v>162455.35999999999</v>
      </c>
      <c r="M188" s="4">
        <v>123475.49</v>
      </c>
      <c r="N188" s="5">
        <v>118054.52</v>
      </c>
      <c r="O188" s="6">
        <f t="shared" si="6"/>
        <v>1333533.6500000001</v>
      </c>
      <c r="P188" s="20">
        <v>159637.72</v>
      </c>
      <c r="Q188" s="21">
        <v>169562.75</v>
      </c>
      <c r="R188" s="21">
        <v>123892.06</v>
      </c>
      <c r="S188" s="22">
        <v>162055.98000000001</v>
      </c>
      <c r="T188" s="23">
        <f t="shared" si="7"/>
        <v>615148.51</v>
      </c>
      <c r="U188" s="49"/>
    </row>
    <row r="189" spans="1:21" x14ac:dyDescent="0.25">
      <c r="A189" s="2">
        <v>186</v>
      </c>
      <c r="B189" s="38" t="s">
        <v>220</v>
      </c>
      <c r="C189" s="3">
        <v>53369.66</v>
      </c>
      <c r="D189" s="4">
        <v>86921.87</v>
      </c>
      <c r="E189" s="4">
        <v>101019</v>
      </c>
      <c r="F189" s="4">
        <v>41615.65</v>
      </c>
      <c r="G189" s="4">
        <v>129596.51</v>
      </c>
      <c r="H189" s="4">
        <v>82857.69</v>
      </c>
      <c r="I189" s="4">
        <v>94283.49</v>
      </c>
      <c r="J189" s="4">
        <v>90066.55</v>
      </c>
      <c r="K189" s="4">
        <v>88657.42</v>
      </c>
      <c r="L189" s="4">
        <v>85212.89</v>
      </c>
      <c r="M189" s="4">
        <v>73780.83</v>
      </c>
      <c r="N189" s="5">
        <v>189697.66</v>
      </c>
      <c r="O189" s="6">
        <f t="shared" si="6"/>
        <v>1117079.22</v>
      </c>
      <c r="P189" s="20">
        <v>163113.26</v>
      </c>
      <c r="Q189" s="21">
        <v>111625.85</v>
      </c>
      <c r="R189" s="21">
        <v>109848.79</v>
      </c>
      <c r="S189" s="22">
        <v>112555.29</v>
      </c>
      <c r="T189" s="23">
        <f t="shared" si="7"/>
        <v>497143.18999999994</v>
      </c>
      <c r="U189" s="49"/>
    </row>
    <row r="190" spans="1:21" x14ac:dyDescent="0.25">
      <c r="A190" s="2">
        <v>187</v>
      </c>
      <c r="B190" s="31" t="s">
        <v>133</v>
      </c>
      <c r="C190" s="3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5">
        <v>0</v>
      </c>
      <c r="O190" s="6">
        <f t="shared" si="6"/>
        <v>0</v>
      </c>
      <c r="P190" s="20">
        <v>0</v>
      </c>
      <c r="Q190" s="21">
        <v>0</v>
      </c>
      <c r="R190" s="21">
        <v>0</v>
      </c>
      <c r="S190" s="22">
        <v>0</v>
      </c>
      <c r="T190" s="23">
        <f t="shared" si="7"/>
        <v>0</v>
      </c>
      <c r="U190" s="49" t="s">
        <v>149</v>
      </c>
    </row>
    <row r="191" spans="1:21" x14ac:dyDescent="0.25">
      <c r="A191" s="2">
        <v>188</v>
      </c>
      <c r="B191" s="38" t="s">
        <v>134</v>
      </c>
      <c r="C191" s="3">
        <v>76197.42</v>
      </c>
      <c r="D191" s="4">
        <v>80793.64</v>
      </c>
      <c r="E191" s="4">
        <v>41010.620000000003</v>
      </c>
      <c r="F191" s="4">
        <v>19567.98</v>
      </c>
      <c r="G191" s="4">
        <v>36807.870000000003</v>
      </c>
      <c r="H191" s="4">
        <v>39696.269999999997</v>
      </c>
      <c r="I191" s="4">
        <v>91889.55</v>
      </c>
      <c r="J191" s="4">
        <v>96315.86</v>
      </c>
      <c r="K191" s="4">
        <v>94132.84</v>
      </c>
      <c r="L191" s="4">
        <v>109344.98</v>
      </c>
      <c r="M191" s="4">
        <v>46416.83</v>
      </c>
      <c r="N191" s="5">
        <v>69912.210000000006</v>
      </c>
      <c r="O191" s="6">
        <f t="shared" si="6"/>
        <v>802086.06999999983</v>
      </c>
      <c r="P191" s="20">
        <v>74341.73</v>
      </c>
      <c r="Q191" s="21">
        <v>36940.04</v>
      </c>
      <c r="R191" s="21">
        <v>36282.71</v>
      </c>
      <c r="S191" s="22">
        <v>35430.620000000003</v>
      </c>
      <c r="T191" s="23">
        <f t="shared" si="7"/>
        <v>182995.09999999998</v>
      </c>
      <c r="U191" s="49"/>
    </row>
    <row r="192" spans="1:21" x14ac:dyDescent="0.25">
      <c r="A192" s="2">
        <v>189</v>
      </c>
      <c r="B192" s="38" t="s">
        <v>221</v>
      </c>
      <c r="C192" s="3">
        <v>50038.23</v>
      </c>
      <c r="D192" s="4">
        <v>28903.360000000001</v>
      </c>
      <c r="E192" s="4">
        <v>39805.839999999997</v>
      </c>
      <c r="F192" s="4">
        <v>31371.07</v>
      </c>
      <c r="G192" s="4">
        <v>42822.06</v>
      </c>
      <c r="H192" s="4">
        <v>42157.81</v>
      </c>
      <c r="I192" s="4">
        <v>68787.100000000006</v>
      </c>
      <c r="J192" s="4">
        <v>44479.58</v>
      </c>
      <c r="K192" s="4">
        <v>27493</v>
      </c>
      <c r="L192" s="4">
        <v>29661.07</v>
      </c>
      <c r="M192" s="4">
        <v>38848.129999999997</v>
      </c>
      <c r="N192" s="5">
        <v>74346.97</v>
      </c>
      <c r="O192" s="6">
        <f t="shared" si="6"/>
        <v>518714.22</v>
      </c>
      <c r="P192" s="20">
        <v>24732.38</v>
      </c>
      <c r="Q192" s="21">
        <v>21644.84</v>
      </c>
      <c r="R192" s="21">
        <v>23620.13</v>
      </c>
      <c r="S192" s="22">
        <v>28050.080000000002</v>
      </c>
      <c r="T192" s="23">
        <f t="shared" si="7"/>
        <v>98047.430000000008</v>
      </c>
      <c r="U192" s="49"/>
    </row>
    <row r="193" spans="1:21" x14ac:dyDescent="0.25">
      <c r="A193" s="2">
        <v>190</v>
      </c>
      <c r="B193" s="31" t="s">
        <v>135</v>
      </c>
      <c r="C193" s="3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5">
        <v>0</v>
      </c>
      <c r="O193" s="6">
        <f t="shared" si="6"/>
        <v>0</v>
      </c>
      <c r="P193" s="20">
        <v>0</v>
      </c>
      <c r="Q193" s="21">
        <v>0</v>
      </c>
      <c r="R193" s="21">
        <v>0</v>
      </c>
      <c r="S193" s="22">
        <v>0</v>
      </c>
      <c r="T193" s="23">
        <f t="shared" si="7"/>
        <v>0</v>
      </c>
      <c r="U193" s="49" t="s">
        <v>149</v>
      </c>
    </row>
    <row r="194" spans="1:21" x14ac:dyDescent="0.25">
      <c r="A194" s="2">
        <v>191</v>
      </c>
      <c r="B194" s="30" t="s">
        <v>136</v>
      </c>
      <c r="C194" s="3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5">
        <v>0</v>
      </c>
      <c r="O194" s="6">
        <f t="shared" si="6"/>
        <v>0</v>
      </c>
      <c r="P194" s="20">
        <v>0</v>
      </c>
      <c r="Q194" s="21">
        <v>0</v>
      </c>
      <c r="R194" s="21">
        <v>0</v>
      </c>
      <c r="S194" s="22">
        <v>0</v>
      </c>
      <c r="T194" s="23">
        <f t="shared" si="7"/>
        <v>0</v>
      </c>
      <c r="U194" s="49" t="s">
        <v>151</v>
      </c>
    </row>
    <row r="195" spans="1:21" x14ac:dyDescent="0.25">
      <c r="A195" s="2">
        <v>192</v>
      </c>
      <c r="B195" s="38" t="s">
        <v>222</v>
      </c>
      <c r="C195" s="3">
        <v>63876</v>
      </c>
      <c r="D195" s="4">
        <v>180589.4</v>
      </c>
      <c r="E195" s="4">
        <v>156435.95000000001</v>
      </c>
      <c r="F195" s="4">
        <v>91622.14</v>
      </c>
      <c r="G195" s="4">
        <v>168221.47</v>
      </c>
      <c r="H195" s="4">
        <v>143664.09</v>
      </c>
      <c r="I195" s="4">
        <v>158203.03</v>
      </c>
      <c r="J195" s="4">
        <v>103807.62</v>
      </c>
      <c r="K195" s="4">
        <v>186672.81</v>
      </c>
      <c r="L195" s="4">
        <v>187670.93</v>
      </c>
      <c r="M195" s="4">
        <v>166626.79999999999</v>
      </c>
      <c r="N195" s="5">
        <v>140221.94</v>
      </c>
      <c r="O195" s="6">
        <f t="shared" si="6"/>
        <v>1747612.18</v>
      </c>
      <c r="P195" s="20">
        <v>125112.43</v>
      </c>
      <c r="Q195" s="21">
        <v>120563.23</v>
      </c>
      <c r="R195" s="21">
        <v>149343.23000000001</v>
      </c>
      <c r="S195" s="22">
        <v>166309.5</v>
      </c>
      <c r="T195" s="23">
        <f t="shared" si="7"/>
        <v>561328.39</v>
      </c>
      <c r="U195" s="49"/>
    </row>
    <row r="196" spans="1:21" x14ac:dyDescent="0.25">
      <c r="A196" s="2">
        <v>193</v>
      </c>
      <c r="B196" s="38" t="s">
        <v>223</v>
      </c>
      <c r="C196" s="3">
        <v>235003.76</v>
      </c>
      <c r="D196" s="4">
        <v>266482.11</v>
      </c>
      <c r="E196" s="4">
        <v>134751.45000000001</v>
      </c>
      <c r="F196" s="4">
        <v>25122.73</v>
      </c>
      <c r="G196" s="4">
        <v>63388.59</v>
      </c>
      <c r="H196" s="4">
        <v>222464.31</v>
      </c>
      <c r="I196" s="4">
        <v>228629.15</v>
      </c>
      <c r="J196" s="4">
        <v>152658.17000000001</v>
      </c>
      <c r="K196" s="4">
        <v>146791.79999999999</v>
      </c>
      <c r="L196" s="4">
        <v>211387.41</v>
      </c>
      <c r="M196" s="4">
        <v>112313.68</v>
      </c>
      <c r="N196" s="5">
        <v>138776.53</v>
      </c>
      <c r="O196" s="6">
        <f t="shared" si="6"/>
        <v>1937769.6899999997</v>
      </c>
      <c r="P196" s="20">
        <v>116655.12</v>
      </c>
      <c r="Q196" s="21">
        <v>150578.37</v>
      </c>
      <c r="R196" s="21">
        <v>116812.55</v>
      </c>
      <c r="S196" s="22">
        <v>177737.65</v>
      </c>
      <c r="T196" s="23">
        <f t="shared" si="7"/>
        <v>561783.68999999994</v>
      </c>
      <c r="U196" s="49"/>
    </row>
    <row r="197" spans="1:21" x14ac:dyDescent="0.25">
      <c r="A197" s="2">
        <v>194</v>
      </c>
      <c r="B197" s="38" t="s">
        <v>137</v>
      </c>
      <c r="C197" s="3">
        <v>132684.15</v>
      </c>
      <c r="D197" s="4">
        <v>87861.22</v>
      </c>
      <c r="E197" s="4">
        <v>124859.76</v>
      </c>
      <c r="F197" s="4">
        <v>92287.98</v>
      </c>
      <c r="G197" s="4">
        <v>83829.78</v>
      </c>
      <c r="H197" s="4">
        <v>75332.240000000005</v>
      </c>
      <c r="I197" s="4">
        <v>120383.44</v>
      </c>
      <c r="J197" s="4">
        <v>121735.85</v>
      </c>
      <c r="K197" s="4">
        <v>62354.080000000002</v>
      </c>
      <c r="L197" s="4">
        <v>94987.93</v>
      </c>
      <c r="M197" s="4">
        <v>58101.37</v>
      </c>
      <c r="N197" s="5">
        <v>144112.14000000001</v>
      </c>
      <c r="O197" s="6">
        <f t="shared" si="6"/>
        <v>1198529.94</v>
      </c>
      <c r="P197" s="20">
        <v>100690.75</v>
      </c>
      <c r="Q197" s="21">
        <v>82242.070000000007</v>
      </c>
      <c r="R197" s="21">
        <v>92158.04</v>
      </c>
      <c r="S197" s="22">
        <v>91567.88</v>
      </c>
      <c r="T197" s="23">
        <f t="shared" si="7"/>
        <v>366658.74</v>
      </c>
      <c r="U197" s="49"/>
    </row>
    <row r="198" spans="1:21" x14ac:dyDescent="0.25">
      <c r="A198" s="2">
        <v>195</v>
      </c>
      <c r="B198" s="31" t="s">
        <v>224</v>
      </c>
      <c r="C198" s="3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5">
        <v>0</v>
      </c>
      <c r="O198" s="6">
        <f t="shared" si="6"/>
        <v>0</v>
      </c>
      <c r="P198" s="20">
        <v>0</v>
      </c>
      <c r="Q198" s="21">
        <v>0</v>
      </c>
      <c r="R198" s="21">
        <v>0</v>
      </c>
      <c r="S198" s="22">
        <v>0</v>
      </c>
      <c r="T198" s="23">
        <f t="shared" si="7"/>
        <v>0</v>
      </c>
      <c r="U198" s="49" t="s">
        <v>149</v>
      </c>
    </row>
    <row r="199" spans="1:21" x14ac:dyDescent="0.25">
      <c r="A199" s="2">
        <v>196</v>
      </c>
      <c r="B199" s="38" t="s">
        <v>138</v>
      </c>
      <c r="C199" s="3">
        <v>115264.29</v>
      </c>
      <c r="D199" s="4">
        <v>125879.6</v>
      </c>
      <c r="E199" s="4">
        <v>88839.27</v>
      </c>
      <c r="F199" s="4">
        <v>51546.85</v>
      </c>
      <c r="G199" s="4">
        <v>125130.25</v>
      </c>
      <c r="H199" s="4">
        <v>191507.38</v>
      </c>
      <c r="I199" s="4">
        <v>135109.68</v>
      </c>
      <c r="J199" s="4">
        <v>79200.649999999994</v>
      </c>
      <c r="K199" s="4">
        <v>104296.97</v>
      </c>
      <c r="L199" s="4">
        <v>121677.24</v>
      </c>
      <c r="M199" s="4">
        <v>110985.78</v>
      </c>
      <c r="N199" s="5">
        <v>183974.39999999999</v>
      </c>
      <c r="O199" s="6">
        <f t="shared" si="6"/>
        <v>1433412.36</v>
      </c>
      <c r="P199" s="20">
        <v>69183.28</v>
      </c>
      <c r="Q199" s="21">
        <v>112414.62</v>
      </c>
      <c r="R199" s="21">
        <v>71313.47</v>
      </c>
      <c r="S199" s="22">
        <v>114739.7</v>
      </c>
      <c r="T199" s="23">
        <f t="shared" si="7"/>
        <v>367651.07</v>
      </c>
      <c r="U199" s="49"/>
    </row>
    <row r="200" spans="1:21" x14ac:dyDescent="0.25">
      <c r="A200" s="2">
        <v>197</v>
      </c>
      <c r="B200" s="38" t="s">
        <v>225</v>
      </c>
      <c r="C200" s="3">
        <v>22130.71</v>
      </c>
      <c r="D200" s="4">
        <v>66511.73</v>
      </c>
      <c r="E200" s="4">
        <v>59071.13</v>
      </c>
      <c r="F200" s="4">
        <v>37400.22</v>
      </c>
      <c r="G200" s="4">
        <v>55796.74</v>
      </c>
      <c r="H200" s="4">
        <v>59223.53</v>
      </c>
      <c r="I200" s="4">
        <v>56431.86</v>
      </c>
      <c r="J200" s="4">
        <v>21153.17</v>
      </c>
      <c r="K200" s="4">
        <v>39851.1</v>
      </c>
      <c r="L200" s="4">
        <v>40419.69</v>
      </c>
      <c r="M200" s="4">
        <v>56378.12</v>
      </c>
      <c r="N200" s="5">
        <v>87929.61</v>
      </c>
      <c r="O200" s="6">
        <f t="shared" si="6"/>
        <v>602297.61</v>
      </c>
      <c r="P200" s="20">
        <v>67036.36</v>
      </c>
      <c r="Q200" s="21">
        <v>67366.38</v>
      </c>
      <c r="R200" s="21">
        <v>96841.21</v>
      </c>
      <c r="S200" s="22">
        <v>46750.400000000001</v>
      </c>
      <c r="T200" s="23">
        <f t="shared" si="7"/>
        <v>277994.35000000003</v>
      </c>
      <c r="U200" s="49"/>
    </row>
    <row r="201" spans="1:21" x14ac:dyDescent="0.25">
      <c r="A201" s="2">
        <v>198</v>
      </c>
      <c r="B201" s="38" t="s">
        <v>139</v>
      </c>
      <c r="C201" s="3">
        <v>67781.509999999995</v>
      </c>
      <c r="D201" s="4">
        <v>44770.76</v>
      </c>
      <c r="E201" s="4">
        <v>17954.95</v>
      </c>
      <c r="F201" s="4">
        <v>13924.71</v>
      </c>
      <c r="G201" s="4">
        <v>15038.73</v>
      </c>
      <c r="H201" s="4">
        <v>38175.19</v>
      </c>
      <c r="I201" s="4">
        <v>50805.919999999998</v>
      </c>
      <c r="J201" s="4">
        <v>40334.379999999997</v>
      </c>
      <c r="K201" s="4">
        <v>54134.97</v>
      </c>
      <c r="L201" s="4">
        <v>29886.31</v>
      </c>
      <c r="M201" s="4">
        <v>0</v>
      </c>
      <c r="N201" s="5">
        <v>77858.39</v>
      </c>
      <c r="O201" s="6">
        <f t="shared" si="6"/>
        <v>450665.82</v>
      </c>
      <c r="P201" s="20">
        <v>19808.16</v>
      </c>
      <c r="Q201" s="21">
        <v>19618.78</v>
      </c>
      <c r="R201" s="21">
        <v>21645.83</v>
      </c>
      <c r="S201" s="22">
        <v>20874.28</v>
      </c>
      <c r="T201" s="23">
        <f t="shared" si="7"/>
        <v>81947.05</v>
      </c>
      <c r="U201" s="49"/>
    </row>
    <row r="202" spans="1:21" x14ac:dyDescent="0.25">
      <c r="A202" s="2">
        <v>199</v>
      </c>
      <c r="B202" s="30" t="s">
        <v>226</v>
      </c>
      <c r="C202" s="3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5">
        <v>0</v>
      </c>
      <c r="O202" s="6">
        <f t="shared" si="6"/>
        <v>0</v>
      </c>
      <c r="P202" s="20">
        <v>0</v>
      </c>
      <c r="Q202" s="21">
        <v>0</v>
      </c>
      <c r="R202" s="21">
        <v>0</v>
      </c>
      <c r="S202" s="22">
        <v>0</v>
      </c>
      <c r="T202" s="23">
        <f t="shared" si="7"/>
        <v>0</v>
      </c>
      <c r="U202" s="49" t="s">
        <v>151</v>
      </c>
    </row>
    <row r="203" spans="1:21" ht="16.5" thickBot="1" x14ac:dyDescent="0.3">
      <c r="A203" s="7">
        <v>200</v>
      </c>
      <c r="B203" s="41" t="s">
        <v>140</v>
      </c>
      <c r="C203" s="8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10">
        <v>0</v>
      </c>
      <c r="O203" s="11">
        <f t="shared" si="6"/>
        <v>0</v>
      </c>
      <c r="P203" s="24">
        <v>0</v>
      </c>
      <c r="Q203" s="25">
        <v>0</v>
      </c>
      <c r="R203" s="25">
        <v>0</v>
      </c>
      <c r="S203" s="26">
        <v>0</v>
      </c>
      <c r="T203" s="36">
        <f t="shared" si="7"/>
        <v>0</v>
      </c>
      <c r="U203" s="51" t="s">
        <v>149</v>
      </c>
    </row>
    <row r="204" spans="1:21" ht="16.5" thickBot="1" x14ac:dyDescent="0.3"/>
    <row r="205" spans="1:21" ht="16.5" thickBot="1" x14ac:dyDescent="0.3">
      <c r="C205" s="27">
        <f>+SUM(C4:C203)</f>
        <v>12655465.519999998</v>
      </c>
      <c r="D205" s="27">
        <f>+SUM(D4:D203)</f>
        <v>14380006.680000007</v>
      </c>
      <c r="E205" s="27">
        <f>+SUM(E4:E203)</f>
        <v>11405095.079999996</v>
      </c>
      <c r="F205" s="27">
        <f t="shared" ref="F205:N205" si="8">+SUM(F4:F203)</f>
        <v>8047743.0299999993</v>
      </c>
      <c r="G205" s="27">
        <f t="shared" si="8"/>
        <v>11018507.280000001</v>
      </c>
      <c r="H205" s="27">
        <f t="shared" si="8"/>
        <v>14038947.560000002</v>
      </c>
      <c r="I205" s="27">
        <f t="shared" si="8"/>
        <v>14344495.879999995</v>
      </c>
      <c r="J205" s="27">
        <f t="shared" si="8"/>
        <v>12146963.540000003</v>
      </c>
      <c r="K205" s="27">
        <f t="shared" si="8"/>
        <v>13375790.360000005</v>
      </c>
      <c r="L205" s="27">
        <f t="shared" si="8"/>
        <v>14038465.609999992</v>
      </c>
      <c r="M205" s="27">
        <f t="shared" si="8"/>
        <v>11249098.539999994</v>
      </c>
      <c r="N205" s="27">
        <f t="shared" si="8"/>
        <v>16246707.179999998</v>
      </c>
      <c r="O205" s="13">
        <f>+SUM(O4:O203)</f>
        <v>152947286.25999999</v>
      </c>
      <c r="P205" s="27">
        <f>+SUM(P4:P204)</f>
        <v>10831652.66</v>
      </c>
      <c r="Q205" s="27">
        <f>+SUM(Q4:Q204)</f>
        <v>11651824.809999991</v>
      </c>
      <c r="R205" s="27">
        <f>+SUM(R4:R204)</f>
        <v>11740581.540000007</v>
      </c>
      <c r="S205" s="27">
        <f>+SUM(S4:S204)</f>
        <v>12254231.479999995</v>
      </c>
      <c r="T205" s="13">
        <f>+SUM(T4:T204)</f>
        <v>46478290.489999995</v>
      </c>
    </row>
    <row r="207" spans="1:21" x14ac:dyDescent="0.25">
      <c r="B207" s="5" t="s">
        <v>227</v>
      </c>
      <c r="C207" s="67">
        <v>125</v>
      </c>
      <c r="D207" s="12" t="s">
        <v>228</v>
      </c>
    </row>
    <row r="208" spans="1:21" x14ac:dyDescent="0.25">
      <c r="B208" s="74" t="s">
        <v>156</v>
      </c>
      <c r="C208" s="68">
        <v>3</v>
      </c>
      <c r="D208" s="12" t="s">
        <v>228</v>
      </c>
      <c r="T208" s="43"/>
    </row>
    <row r="209" spans="2:20" x14ac:dyDescent="0.25">
      <c r="B209" s="76" t="s">
        <v>149</v>
      </c>
      <c r="C209" s="69">
        <v>53</v>
      </c>
      <c r="D209" s="12" t="s">
        <v>228</v>
      </c>
      <c r="O209" s="14"/>
      <c r="T209" s="42"/>
    </row>
    <row r="210" spans="2:20" x14ac:dyDescent="0.25">
      <c r="B210" s="77" t="s">
        <v>151</v>
      </c>
      <c r="C210" s="70">
        <v>16</v>
      </c>
      <c r="D210" s="12" t="s">
        <v>228</v>
      </c>
      <c r="T210" s="42"/>
    </row>
    <row r="211" spans="2:20" x14ac:dyDescent="0.25">
      <c r="B211" s="78" t="s">
        <v>152</v>
      </c>
      <c r="C211" s="71">
        <v>2</v>
      </c>
      <c r="D211" s="12" t="s">
        <v>228</v>
      </c>
    </row>
    <row r="212" spans="2:20" ht="16.5" thickBot="1" x14ac:dyDescent="0.3">
      <c r="B212" s="79" t="s">
        <v>143</v>
      </c>
      <c r="C212" s="72">
        <v>1</v>
      </c>
      <c r="D212" s="12" t="s">
        <v>228</v>
      </c>
    </row>
    <row r="213" spans="2:20" ht="16.5" thickBot="1" x14ac:dyDescent="0.3">
      <c r="B213" s="75" t="s">
        <v>153</v>
      </c>
      <c r="C213" s="73">
        <v>200</v>
      </c>
      <c r="D213" s="12" t="s">
        <v>228</v>
      </c>
    </row>
    <row r="216" spans="2:20" x14ac:dyDescent="0.25">
      <c r="C216" s="66"/>
    </row>
  </sheetData>
  <autoFilter ref="A3:U203"/>
  <mergeCells count="4">
    <mergeCell ref="A1:A3"/>
    <mergeCell ref="B1:O2"/>
    <mergeCell ref="P1:T2"/>
    <mergeCell ref="U1:U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2021-05-13T15:03:26Z</cp:lastPrinted>
  <dcterms:created xsi:type="dcterms:W3CDTF">2021-05-13T08:46:23Z</dcterms:created>
  <dcterms:modified xsi:type="dcterms:W3CDTF">2021-05-17T10:09:39Z</dcterms:modified>
</cp:coreProperties>
</file>